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1" r:id="rId1"/>
  </sheets>
  <definedNames>
    <definedName name="_xlnm.Print_Titles" localSheetId="0">'A-2'!$1:$5</definedName>
  </definedNames>
  <calcPr calcId="125725" refMode="R1C1"/>
</workbook>
</file>

<file path=xl/calcChain.xml><?xml version="1.0" encoding="utf-8"?>
<calcChain xmlns="http://schemas.openxmlformats.org/spreadsheetml/2006/main">
  <c r="F307" i="1"/>
  <c r="G307" s="1"/>
  <c r="F308"/>
  <c r="G308" s="1"/>
  <c r="F309"/>
  <c r="G309" s="1"/>
  <c r="F310"/>
  <c r="G310" s="1"/>
  <c r="F311"/>
  <c r="G311" s="1"/>
  <c r="F312"/>
  <c r="G312" s="1"/>
  <c r="F313"/>
  <c r="G313" s="1"/>
  <c r="F314"/>
  <c r="G314" s="1"/>
  <c r="F315"/>
  <c r="G315" s="1"/>
  <c r="F316"/>
  <c r="G316" s="1"/>
  <c r="F306"/>
  <c r="G306" s="1"/>
  <c r="F296"/>
  <c r="G296" s="1"/>
  <c r="F297"/>
  <c r="G297" s="1"/>
  <c r="F298"/>
  <c r="G298" s="1"/>
  <c r="F299"/>
  <c r="G299" s="1"/>
  <c r="F300"/>
  <c r="G300" s="1"/>
  <c r="F301"/>
  <c r="G301" s="1"/>
  <c r="F302"/>
  <c r="G302" s="1"/>
  <c r="F303"/>
  <c r="G303" s="1"/>
  <c r="F294"/>
  <c r="G294" s="1"/>
  <c r="F295"/>
  <c r="G295" s="1"/>
  <c r="F293"/>
  <c r="G293" s="1"/>
  <c r="F290"/>
  <c r="G290" s="1"/>
  <c r="F283"/>
  <c r="G283" s="1"/>
  <c r="F284"/>
  <c r="G284" s="1"/>
  <c r="F285"/>
  <c r="G285" s="1"/>
  <c r="F286"/>
  <c r="G286" s="1"/>
  <c r="F287"/>
  <c r="G287" s="1"/>
  <c r="F288"/>
  <c r="G288" s="1"/>
  <c r="F289"/>
  <c r="G289" s="1"/>
  <c r="F282"/>
  <c r="G282" s="1"/>
  <c r="F280"/>
  <c r="G280" s="1"/>
  <c r="F281"/>
  <c r="G281" s="1"/>
  <c r="F268"/>
  <c r="G268" s="1"/>
  <c r="F270"/>
  <c r="G270" s="1"/>
  <c r="F271"/>
  <c r="G271" s="1"/>
  <c r="F272"/>
  <c r="G272" s="1"/>
  <c r="F273"/>
  <c r="G273" s="1"/>
  <c r="F274"/>
  <c r="G274" s="1"/>
  <c r="F275"/>
  <c r="G275" s="1"/>
  <c r="F276"/>
  <c r="G276" s="1"/>
  <c r="F277"/>
  <c r="G277" s="1"/>
  <c r="F269"/>
  <c r="G269" s="1"/>
  <c r="F267"/>
  <c r="G267" s="1"/>
  <c r="F255"/>
  <c r="G255" s="1"/>
  <c r="F256"/>
  <c r="G256" s="1"/>
  <c r="F257"/>
  <c r="G257" s="1"/>
  <c r="F258"/>
  <c r="G258" s="1"/>
  <c r="F259"/>
  <c r="G259" s="1"/>
  <c r="F260"/>
  <c r="G260" s="1"/>
  <c r="F261"/>
  <c r="G261" s="1"/>
  <c r="F262"/>
  <c r="G262" s="1"/>
  <c r="F263"/>
  <c r="G263" s="1"/>
  <c r="F264"/>
  <c r="G264" s="1"/>
  <c r="F254"/>
  <c r="G254" s="1"/>
  <c r="F242"/>
  <c r="G242" s="1"/>
  <c r="F243"/>
  <c r="G243" s="1"/>
  <c r="F244"/>
  <c r="G244" s="1"/>
  <c r="F245"/>
  <c r="G245" s="1"/>
  <c r="F246"/>
  <c r="G246" s="1"/>
  <c r="F247"/>
  <c r="G247" s="1"/>
  <c r="F248"/>
  <c r="G248" s="1"/>
  <c r="F249"/>
  <c r="G249" s="1"/>
  <c r="F250"/>
  <c r="G250" s="1"/>
  <c r="F251"/>
  <c r="G251" s="1"/>
  <c r="F241"/>
  <c r="G241" s="1"/>
  <c r="F229"/>
  <c r="G229" s="1"/>
  <c r="F230"/>
  <c r="G230" s="1"/>
  <c r="F231"/>
  <c r="G231" s="1"/>
  <c r="F232"/>
  <c r="G232" s="1"/>
  <c r="F233"/>
  <c r="G233" s="1"/>
  <c r="F234"/>
  <c r="G234" s="1"/>
  <c r="F235"/>
  <c r="G235" s="1"/>
  <c r="F236"/>
  <c r="G236" s="1"/>
  <c r="F237"/>
  <c r="G237" s="1"/>
  <c r="F238"/>
  <c r="G238" s="1"/>
  <c r="F228"/>
  <c r="G228" s="1"/>
  <c r="F216"/>
  <c r="G216" s="1"/>
  <c r="F217"/>
  <c r="G217" s="1"/>
  <c r="F218"/>
  <c r="G218" s="1"/>
  <c r="F219"/>
  <c r="G219" s="1"/>
  <c r="F220"/>
  <c r="G220" s="1"/>
  <c r="F221"/>
  <c r="G221" s="1"/>
  <c r="F222"/>
  <c r="G222" s="1"/>
  <c r="F223"/>
  <c r="G223" s="1"/>
  <c r="F224"/>
  <c r="G224" s="1"/>
  <c r="F225"/>
  <c r="G225" s="1"/>
  <c r="F215"/>
  <c r="G215" s="1"/>
  <c r="F203"/>
  <c r="G203" s="1"/>
  <c r="F204"/>
  <c r="G204" s="1"/>
  <c r="F205"/>
  <c r="G205" s="1"/>
  <c r="F206"/>
  <c r="G206" s="1"/>
  <c r="F207"/>
  <c r="G207" s="1"/>
  <c r="F208"/>
  <c r="G208" s="1"/>
  <c r="F209"/>
  <c r="G209" s="1"/>
  <c r="F210"/>
  <c r="G210" s="1"/>
  <c r="F211"/>
  <c r="G211" s="1"/>
  <c r="F212"/>
  <c r="G212" s="1"/>
  <c r="F202"/>
  <c r="G202" s="1"/>
  <c r="F190"/>
  <c r="G190" s="1"/>
  <c r="F191"/>
  <c r="G191" s="1"/>
  <c r="F192"/>
  <c r="G192" s="1"/>
  <c r="F193"/>
  <c r="G193" s="1"/>
  <c r="F194"/>
  <c r="G194" s="1"/>
  <c r="F195"/>
  <c r="G195" s="1"/>
  <c r="F196"/>
  <c r="G196" s="1"/>
  <c r="F197"/>
  <c r="G197" s="1"/>
  <c r="F198"/>
  <c r="G198" s="1"/>
  <c r="F199"/>
  <c r="G199" s="1"/>
  <c r="F189"/>
  <c r="G189" s="1"/>
  <c r="F176"/>
  <c r="G176" s="1"/>
  <c r="F177"/>
  <c r="G177" s="1"/>
  <c r="F178"/>
  <c r="G178" s="1"/>
  <c r="F179"/>
  <c r="G179" s="1"/>
  <c r="F180"/>
  <c r="G180" s="1"/>
  <c r="F181"/>
  <c r="G181" s="1"/>
  <c r="F182"/>
  <c r="G182" s="1"/>
  <c r="F183"/>
  <c r="G183" s="1"/>
  <c r="F184"/>
  <c r="G184" s="1"/>
  <c r="F185"/>
  <c r="G185" s="1"/>
  <c r="F186"/>
  <c r="G186" s="1"/>
  <c r="F164"/>
  <c r="G164" s="1"/>
  <c r="F165"/>
  <c r="G165" s="1"/>
  <c r="F166"/>
  <c r="G166" s="1"/>
  <c r="F167"/>
  <c r="G167" s="1"/>
  <c r="F168"/>
  <c r="G168" s="1"/>
  <c r="F169"/>
  <c r="G169" s="1"/>
  <c r="F170"/>
  <c r="G170" s="1"/>
  <c r="F171"/>
  <c r="G171" s="1"/>
  <c r="F172"/>
  <c r="G172" s="1"/>
  <c r="F173"/>
  <c r="G173" s="1"/>
  <c r="F163"/>
  <c r="G163" s="1"/>
  <c r="F151"/>
  <c r="G151" s="1"/>
  <c r="F152"/>
  <c r="G152" s="1"/>
  <c r="F153"/>
  <c r="G153" s="1"/>
  <c r="F154"/>
  <c r="G154" s="1"/>
  <c r="F155"/>
  <c r="G155" s="1"/>
  <c r="F156"/>
  <c r="G156" s="1"/>
  <c r="F157"/>
  <c r="G157" s="1"/>
  <c r="F158"/>
  <c r="G158" s="1"/>
  <c r="F159"/>
  <c r="G159" s="1"/>
  <c r="F160"/>
  <c r="G160" s="1"/>
  <c r="F150"/>
  <c r="G150" s="1"/>
  <c r="F138"/>
  <c r="F139"/>
  <c r="F140"/>
  <c r="G140" s="1"/>
  <c r="F141"/>
  <c r="G141" s="1"/>
  <c r="F142"/>
  <c r="G142" s="1"/>
  <c r="F143"/>
  <c r="F144"/>
  <c r="F145"/>
  <c r="G145" s="1"/>
  <c r="F146"/>
  <c r="G146" s="1"/>
  <c r="F147"/>
  <c r="G138"/>
  <c r="G139"/>
  <c r="G143"/>
  <c r="G144"/>
  <c r="G147"/>
  <c r="F137"/>
  <c r="G137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25"/>
  <c r="G125" s="1"/>
  <c r="F126"/>
  <c r="G126" s="1"/>
  <c r="F124"/>
  <c r="G124" s="1"/>
  <c r="F112"/>
  <c r="G112" s="1"/>
  <c r="F114"/>
  <c r="G114" s="1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13"/>
  <c r="G113" s="1"/>
  <c r="F111"/>
  <c r="G111" s="1"/>
  <c r="F99"/>
  <c r="G99" s="1"/>
  <c r="F101"/>
  <c r="G101" s="1"/>
  <c r="F102"/>
  <c r="G102" s="1"/>
  <c r="F103"/>
  <c r="G103" s="1"/>
  <c r="F104"/>
  <c r="G104" s="1"/>
  <c r="F105"/>
  <c r="G105" s="1"/>
  <c r="F106"/>
  <c r="G106" s="1"/>
  <c r="F107"/>
  <c r="G107" s="1"/>
  <c r="F108"/>
  <c r="G108" s="1"/>
  <c r="F100"/>
  <c r="G100" s="1"/>
  <c r="F98"/>
  <c r="G98" s="1"/>
  <c r="F88"/>
  <c r="G88" s="1"/>
  <c r="F89"/>
  <c r="G89" s="1"/>
  <c r="F90"/>
  <c r="G90" s="1"/>
  <c r="F91"/>
  <c r="G91" s="1"/>
  <c r="F92"/>
  <c r="G92" s="1"/>
  <c r="F93"/>
  <c r="G93" s="1"/>
  <c r="F94"/>
  <c r="G94" s="1"/>
  <c r="F95"/>
  <c r="G95" s="1"/>
  <c r="F86"/>
  <c r="G86" s="1"/>
  <c r="F87"/>
  <c r="G87" s="1"/>
  <c r="F85"/>
  <c r="G85" s="1"/>
  <c r="F75"/>
  <c r="G75" s="1"/>
  <c r="F76"/>
  <c r="F77"/>
  <c r="G77" s="1"/>
  <c r="F78"/>
  <c r="G78" s="1"/>
  <c r="F79"/>
  <c r="G79" s="1"/>
  <c r="F80"/>
  <c r="G80" s="1"/>
  <c r="F81"/>
  <c r="F82"/>
  <c r="G76"/>
  <c r="G81"/>
  <c r="G82"/>
  <c r="F73"/>
  <c r="G73" s="1"/>
  <c r="F74"/>
  <c r="G74" s="1"/>
  <c r="F72"/>
  <c r="G72" s="1"/>
  <c r="F60"/>
  <c r="G60" s="1"/>
  <c r="F47"/>
  <c r="G47" s="1"/>
  <c r="F69"/>
  <c r="G69" s="1"/>
  <c r="F62"/>
  <c r="G62" s="1"/>
  <c r="F63"/>
  <c r="G63" s="1"/>
  <c r="F64"/>
  <c r="G64" s="1"/>
  <c r="F65"/>
  <c r="G65" s="1"/>
  <c r="F66"/>
  <c r="G66" s="1"/>
  <c r="F67"/>
  <c r="G67" s="1"/>
  <c r="F68"/>
  <c r="G68" s="1"/>
  <c r="F61"/>
  <c r="G61" s="1"/>
  <c r="F59"/>
  <c r="G59" s="1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48"/>
  <c r="G48" s="1"/>
  <c r="F46"/>
  <c r="G46" s="1"/>
  <c r="F43"/>
  <c r="G43" s="1"/>
  <c r="F34"/>
  <c r="G34" s="1"/>
  <c r="F33"/>
  <c r="G33" s="1"/>
  <c r="F36"/>
  <c r="G36" s="1"/>
  <c r="F37"/>
  <c r="G37" s="1"/>
  <c r="F38"/>
  <c r="G38" s="1"/>
  <c r="F39"/>
  <c r="G39" s="1"/>
  <c r="F40"/>
  <c r="G40" s="1"/>
  <c r="F41"/>
  <c r="G41" s="1"/>
  <c r="F42"/>
  <c r="G42" s="1"/>
  <c r="F35"/>
  <c r="G35" s="1"/>
  <c r="F21"/>
  <c r="G21" s="1"/>
  <c r="F22"/>
  <c r="G22" s="1"/>
  <c r="F23"/>
  <c r="G23" s="1"/>
  <c r="F24"/>
  <c r="G24" s="1"/>
  <c r="F25"/>
  <c r="G25" s="1"/>
  <c r="F26"/>
  <c r="G26" s="1"/>
  <c r="F27"/>
  <c r="G27" s="1"/>
  <c r="F28"/>
  <c r="G28" s="1"/>
  <c r="F29"/>
  <c r="G29" s="1"/>
  <c r="F30"/>
  <c r="G30" s="1"/>
  <c r="F20"/>
  <c r="G20" s="1"/>
  <c r="F17"/>
  <c r="G17" s="1"/>
  <c r="F10"/>
  <c r="G10" s="1"/>
  <c r="F11"/>
  <c r="G11" s="1"/>
  <c r="F12"/>
  <c r="G12" s="1"/>
  <c r="F13"/>
  <c r="G13" s="1"/>
  <c r="F14"/>
  <c r="G14" s="1"/>
  <c r="F15"/>
  <c r="G15" s="1"/>
  <c r="F16"/>
  <c r="G16" s="1"/>
  <c r="F9"/>
  <c r="G9" s="1"/>
  <c r="F8"/>
  <c r="G8" s="1"/>
  <c r="F7"/>
  <c r="G7" s="1"/>
</calcChain>
</file>

<file path=xl/sharedStrings.xml><?xml version="1.0" encoding="utf-8"?>
<sst xmlns="http://schemas.openxmlformats.org/spreadsheetml/2006/main" count="146" uniqueCount="77">
  <si>
    <t>Persons</t>
  </si>
  <si>
    <t>Males</t>
  </si>
  <si>
    <t>Females</t>
  </si>
  <si>
    <t>Absolute</t>
  </si>
  <si>
    <t>Percentage</t>
  </si>
  <si>
    <t xml:space="preserve">              -----</t>
  </si>
  <si>
    <t xml:space="preserve">                   -----</t>
  </si>
  <si>
    <t/>
  </si>
  <si>
    <t xml:space="preserve">       </t>
  </si>
  <si>
    <t xml:space="preserve">  A - 2  DECADAL VARIATION  IN  POPULATION  SINCE  1901</t>
  </si>
  <si>
    <t>Census Year</t>
  </si>
  <si>
    <t>ANDHRA PRADESH</t>
  </si>
  <si>
    <t xml:space="preserve"> *   The  totals  of  population  of  all the Districts of  Andhra Pradesh for 1901, 1911, 1921 and 1931 </t>
  </si>
  <si>
    <t xml:space="preserve"> Nizamabad Districts of  the erstwhile Hyderabad  State during the  decade 1931-1941.</t>
  </si>
  <si>
    <t xml:space="preserve"> Censuses do not tally with the total population of  the State for  the concerned year.  The difference </t>
  </si>
  <si>
    <t>between the figures given for the State and the totals of all the districts   is- 21,599 for 1901,- 70,744  for</t>
  </si>
  <si>
    <t xml:space="preserve"> 1911,+16,456 for 1921 and +8,240 for 1931. This difference is due to an error that has occurred  in the</t>
  </si>
  <si>
    <t>accordance with certain inter-  district  transfers  that had taken place between Medak and</t>
  </si>
  <si>
    <t xml:space="preserve"> Table A-2  of  1941, when the population data  of  Medak and Nizamabad Districts were recast in 1941 in </t>
  </si>
  <si>
    <t xml:space="preserve">      1901*</t>
  </si>
  <si>
    <t xml:space="preserve">       1911*</t>
  </si>
  <si>
    <t xml:space="preserve">       1921*</t>
  </si>
  <si>
    <t xml:space="preserve">       1931*</t>
  </si>
  <si>
    <t xml:space="preserve">Variation since the preceding census </t>
  </si>
  <si>
    <t xml:space="preserve"> </t>
  </si>
  <si>
    <t>State/District</t>
  </si>
  <si>
    <t>28</t>
  </si>
  <si>
    <t>000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</si>
  <si>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</si>
  <si>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</si>
  <si>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</si>
  <si>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</si>
  <si>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</si>
  <si>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</si>
  <si>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</si>
  <si>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</si>
  <si>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</si>
  <si>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</si>
  <si>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</si>
  <si>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</si>
  <si>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</si>
  <si>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</si>
  <si>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</si>
  <si>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</si>
  <si>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</si>
  <si>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</si>
  <si>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</si>
  <si>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</si>
  <si>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</si>
  <si>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</si>
  <si>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</si>
  <si>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Adilabad</t>
  </si>
  <si>
    <t>Nizamabad</t>
  </si>
  <si>
    <t>Karimnagar</t>
  </si>
  <si>
    <t>Medak</t>
  </si>
  <si>
    <t>Hyderabad</t>
  </si>
  <si>
    <t>Rangareddy</t>
  </si>
  <si>
    <t>Mahbubnagar</t>
  </si>
  <si>
    <t>Nalgonda</t>
  </si>
  <si>
    <t>Warangal</t>
  </si>
  <si>
    <t>Khammam</t>
  </si>
  <si>
    <t>Srikakulam</t>
  </si>
  <si>
    <t>Vizianagaram</t>
  </si>
  <si>
    <t>Visakhapatnam</t>
  </si>
  <si>
    <t>East Godavari</t>
  </si>
  <si>
    <t>West Godavari</t>
  </si>
  <si>
    <t>Krishna</t>
  </si>
  <si>
    <t>Guntur</t>
  </si>
  <si>
    <t>Prakasam</t>
  </si>
  <si>
    <t>Sri Potti Sriramulu Nellore</t>
  </si>
  <si>
    <t>Y. S. R.</t>
  </si>
  <si>
    <t>Kurnool</t>
  </si>
  <si>
    <t>Anantapur</t>
  </si>
  <si>
    <t>Chittoor</t>
  </si>
  <si>
    <t>Note:-</t>
  </si>
  <si>
    <t>State Code</t>
  </si>
  <si>
    <t>District Code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</si>
</sst>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_(* #,##0_);_(* \(#,##0\);_(* &quot;-&quot;??_);_(@_)"/>
    <numFmt numFmtId="165" formatCode="_(* #,##0.000_);_(* \(#,##0.000\);_(* &quot;-&quot;??_);_(@_)"/>
    <numFmt numFmtId="166" formatCode="\+##,##0\ \ \ \ "/>
    <numFmt numFmtId="167" formatCode="#,##0_ ;\-#,##0\ "/>
    <numFmt numFmtId="168" formatCode="\+#.#0\ \ \ \ \ \ \ \ \ \ "/>
    <numFmt numFmtId="169" formatCode="#,##0.00_ ;\-#,##0.00\ "/>
    <numFmt numFmtId="170" formatCode="_ * #,##0_ ;_ * \-#,##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2" fillId="0" borderId="0" xfId="0" applyFont="1" applyBorder="1"/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4" fontId="2" fillId="0" borderId="0" xfId="0" applyNumberFormat="1" applyFont="1" applyBorder="1"/>
    <xf numFmtId="0" fontId="5" fillId="0" borderId="0" xfId="0" applyFont="1" applyBorder="1"/>
    <xf numFmtId="166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43" fontId="2" fillId="0" borderId="0" xfId="0" applyNumberFormat="1" applyFont="1" applyBorder="1"/>
    <xf numFmtId="167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70" fontId="2" fillId="0" borderId="0" xfId="0" applyNumberFormat="1" applyFont="1" applyBorder="1" applyAlignment="1">
      <alignment horizontal="right" wrapText="1"/>
    </xf>
    <xf numFmtId="0" fontId="5" fillId="0" borderId="0" xfId="0" quotePrefix="1" applyFont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170" fontId="2" fillId="0" borderId="0" xfId="1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quotePrefix="1" applyFont="1" applyBorder="1"/>
    <xf numFmtId="0" fontId="5" fillId="0" borderId="0" xfId="0" applyFont="1" applyBorder="1" applyAlignment="1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2" xfId="0" applyBorder="1" applyAlignment="1"/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quotePrefix="1" applyFont="1" applyAlignment="1">
      <alignment wrapText="1"/>
    </xf>
    <xf numFmtId="0" fontId="2" fillId="0" borderId="0" xfId="0" applyFont="1" applyAlignment="1">
      <alignment wrapText="1"/>
    </xf>
    <xf numFmtId="0" fontId="4" fillId="0" borderId="3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5"/>
  <sheetViews>
    <sheetView tabSelected="1" workbookViewId="0">
      <selection sqref="A1:I1"/>
    </sheetView>
  </sheetViews>
  <sheetFormatPr defaultColWidth="16.7109375" defaultRowHeight="18.75" customHeight="1"/>
  <cols>
    <col min="1" max="1" width="6.7109375" style="61" customWidth="1"/>
    <col min="2" max="2" width="9.42578125" style="61" customWidth="1"/>
    <col min="3" max="3" width="20.85546875" style="1" customWidth="1"/>
    <col min="4" max="4" width="16.7109375" style="2"/>
    <col min="5" max="9" width="16.7109375" style="3"/>
    <col min="10" max="16" width="16.7109375" style="4"/>
    <col min="17" max="16384" width="16.7109375" style="1"/>
  </cols>
  <sheetData>
    <row r="1" spans="1:16" ht="18.75" customHeight="1">
      <c r="A1" s="38" t="s">
        <v>9</v>
      </c>
      <c r="B1" s="43"/>
      <c r="C1" s="43"/>
      <c r="D1" s="43"/>
      <c r="E1" s="43"/>
      <c r="F1" s="43"/>
      <c r="G1" s="43"/>
      <c r="H1" s="43"/>
      <c r="I1" s="43"/>
      <c r="J1" s="34"/>
      <c r="K1" s="34"/>
      <c r="L1" s="34"/>
      <c r="M1" s="34"/>
      <c r="N1" s="34"/>
      <c r="O1" s="34"/>
      <c r="P1" s="34"/>
    </row>
    <row r="2" spans="1:16" ht="18.75" customHeight="1">
      <c r="A2" s="62" t="s">
        <v>75</v>
      </c>
      <c r="B2" s="56" t="s">
        <v>76</v>
      </c>
      <c r="C2" s="44" t="s">
        <v>25</v>
      </c>
      <c r="D2" s="47" t="s">
        <v>10</v>
      </c>
      <c r="E2" s="50" t="s">
        <v>0</v>
      </c>
      <c r="F2" s="39" t="s">
        <v>23</v>
      </c>
      <c r="G2" s="40"/>
      <c r="H2" s="50" t="s">
        <v>1</v>
      </c>
      <c r="I2" s="53" t="s">
        <v>2</v>
      </c>
      <c r="J2" s="35"/>
      <c r="K2" s="6"/>
      <c r="L2" s="6"/>
      <c r="M2" s="37"/>
      <c r="N2" s="37"/>
      <c r="O2" s="6"/>
      <c r="P2" s="6"/>
    </row>
    <row r="3" spans="1:16" ht="18.75" customHeight="1">
      <c r="A3" s="63"/>
      <c r="B3" s="57"/>
      <c r="C3" s="45"/>
      <c r="D3" s="48"/>
      <c r="E3" s="51"/>
      <c r="F3" s="41"/>
      <c r="G3" s="42"/>
      <c r="H3" s="51"/>
      <c r="I3" s="54"/>
      <c r="J3" s="36"/>
      <c r="K3" s="6"/>
      <c r="L3" s="7"/>
      <c r="M3" s="37"/>
      <c r="N3" s="37"/>
      <c r="O3" s="7"/>
      <c r="P3" s="7"/>
    </row>
    <row r="4" spans="1:16" ht="18.75" customHeight="1">
      <c r="A4" s="64"/>
      <c r="B4" s="58"/>
      <c r="C4" s="46"/>
      <c r="D4" s="49"/>
      <c r="E4" s="52"/>
      <c r="F4" s="8" t="s">
        <v>3</v>
      </c>
      <c r="G4" s="5" t="s">
        <v>4</v>
      </c>
      <c r="H4" s="52"/>
      <c r="I4" s="55"/>
      <c r="J4" s="36"/>
      <c r="K4" s="6"/>
      <c r="L4" s="7"/>
      <c r="M4" s="8"/>
      <c r="N4" s="6"/>
      <c r="O4" s="7"/>
      <c r="P4" s="7"/>
    </row>
    <row r="5" spans="1:16" ht="15" customHeight="1">
      <c r="A5" s="65">
        <v>1</v>
      </c>
      <c r="B5" s="59">
        <v>2</v>
      </c>
      <c r="C5" s="9">
        <v>3</v>
      </c>
      <c r="D5" s="9">
        <v>4</v>
      </c>
      <c r="E5" s="9">
        <v>5</v>
      </c>
      <c r="F5" s="9">
        <v>6</v>
      </c>
      <c r="G5" s="10">
        <v>7</v>
      </c>
      <c r="H5" s="9">
        <v>8</v>
      </c>
      <c r="I5" s="10">
        <v>9</v>
      </c>
      <c r="J5" s="11"/>
      <c r="K5" s="11"/>
      <c r="L5" s="11"/>
      <c r="M5" s="11"/>
      <c r="N5" s="11"/>
      <c r="O5" s="11"/>
      <c r="P5" s="11"/>
    </row>
    <row r="6" spans="1:16" ht="18.75" customHeight="1">
      <c r="A6" s="60" t="s">
        <v>26</v>
      </c>
      <c r="B6" s="60" t="s">
        <v>27</v>
      </c>
      <c r="C6" s="12" t="s">
        <v>11</v>
      </c>
      <c r="D6" s="13" t="s">
        <v>19</v>
      </c>
      <c r="E6" s="14">
        <v>19065921</v>
      </c>
      <c r="F6" s="15" t="s">
        <v>5</v>
      </c>
      <c r="G6" s="15" t="s">
        <v>6</v>
      </c>
      <c r="H6" s="14">
        <v>9607091</v>
      </c>
      <c r="I6" s="14">
        <v>9458830</v>
      </c>
      <c r="K6" s="16"/>
      <c r="L6" s="16"/>
    </row>
    <row r="7" spans="1:16" ht="18.75" customHeight="1">
      <c r="C7" s="17" t="s">
        <v>24</v>
      </c>
      <c r="D7" s="13" t="s">
        <v>20</v>
      </c>
      <c r="E7" s="14">
        <v>21447412</v>
      </c>
      <c r="F7" s="18">
        <f>E7-E6</f>
        <v>2381491</v>
      </c>
      <c r="G7" s="19">
        <f t="shared" ref="G7:G17" si="0">F7*100/E6</f>
        <v>12.490825908698563</v>
      </c>
      <c r="H7" s="14">
        <v>10769322</v>
      </c>
      <c r="I7" s="14">
        <v>10678090</v>
      </c>
      <c r="K7" s="16"/>
      <c r="L7" s="16"/>
      <c r="M7" s="16"/>
      <c r="N7" s="16"/>
      <c r="O7" s="20"/>
      <c r="P7" s="20"/>
    </row>
    <row r="8" spans="1:16" ht="18.75" customHeight="1">
      <c r="C8" s="17"/>
      <c r="D8" s="13" t="s">
        <v>21</v>
      </c>
      <c r="E8" s="14">
        <v>21420448</v>
      </c>
      <c r="F8" s="21">
        <f>E8-E7</f>
        <v>-26964</v>
      </c>
      <c r="G8" s="22">
        <f>F8*100/E7</f>
        <v>-0.12572146233774034</v>
      </c>
      <c r="H8" s="14">
        <v>10749220</v>
      </c>
      <c r="I8" s="14">
        <v>10671228</v>
      </c>
      <c r="K8" s="16"/>
      <c r="L8" s="16"/>
      <c r="M8" s="16"/>
      <c r="N8" s="16"/>
      <c r="O8" s="20"/>
      <c r="P8" s="20"/>
    </row>
    <row r="9" spans="1:16" ht="18.75" customHeight="1">
      <c r="C9" s="17"/>
      <c r="D9" s="13" t="s">
        <v>22</v>
      </c>
      <c r="E9" s="14">
        <v>24203573</v>
      </c>
      <c r="F9" s="18">
        <f>E9-E8</f>
        <v>2783125</v>
      </c>
      <c r="G9" s="19">
        <f t="shared" si="0"/>
        <v>12.992842166513045</v>
      </c>
      <c r="H9" s="14">
        <v>12183673</v>
      </c>
      <c r="I9" s="14">
        <v>12019900</v>
      </c>
      <c r="K9" s="16"/>
      <c r="L9" s="16"/>
      <c r="M9" s="16"/>
      <c r="N9" s="16"/>
      <c r="O9" s="20"/>
      <c r="P9" s="20"/>
    </row>
    <row r="10" spans="1:16" ht="18.75" customHeight="1">
      <c r="C10" s="17"/>
      <c r="D10" s="13">
        <v>1941</v>
      </c>
      <c r="E10" s="14">
        <v>27289340</v>
      </c>
      <c r="F10" s="18">
        <f t="shared" ref="F10:F17" si="1">E10-E9</f>
        <v>3085767</v>
      </c>
      <c r="G10" s="19">
        <f t="shared" si="0"/>
        <v>12.749220951799142</v>
      </c>
      <c r="H10" s="14">
        <v>13782365</v>
      </c>
      <c r="I10" s="14">
        <v>13506975</v>
      </c>
      <c r="K10" s="16"/>
      <c r="L10" s="16"/>
      <c r="M10" s="16"/>
      <c r="N10" s="16"/>
      <c r="O10" s="20"/>
      <c r="P10" s="20"/>
    </row>
    <row r="11" spans="1:16" ht="18.75" customHeight="1">
      <c r="C11" s="17"/>
      <c r="D11" s="13">
        <v>1951</v>
      </c>
      <c r="E11" s="14">
        <v>31115259</v>
      </c>
      <c r="F11" s="18">
        <f t="shared" si="1"/>
        <v>3825919</v>
      </c>
      <c r="G11" s="19">
        <f t="shared" si="0"/>
        <v>14.019829721055913</v>
      </c>
      <c r="H11" s="14">
        <v>15670565</v>
      </c>
      <c r="I11" s="14">
        <v>15444694</v>
      </c>
      <c r="K11" s="16"/>
      <c r="L11" s="16"/>
      <c r="M11" s="16"/>
      <c r="N11" s="16"/>
      <c r="O11" s="20"/>
      <c r="P11" s="20"/>
    </row>
    <row r="12" spans="1:16" ht="18.75" customHeight="1">
      <c r="C12" s="17"/>
      <c r="D12" s="13">
        <v>1961</v>
      </c>
      <c r="E12" s="14">
        <v>35983447</v>
      </c>
      <c r="F12" s="18">
        <f t="shared" si="1"/>
        <v>4868188</v>
      </c>
      <c r="G12" s="19">
        <f t="shared" si="0"/>
        <v>15.645661185079643</v>
      </c>
      <c r="H12" s="14">
        <v>18161671</v>
      </c>
      <c r="I12" s="14">
        <v>17821776</v>
      </c>
      <c r="K12" s="16"/>
      <c r="L12" s="16"/>
      <c r="M12" s="16"/>
      <c r="N12" s="16"/>
      <c r="O12" s="20"/>
      <c r="P12" s="20"/>
    </row>
    <row r="13" spans="1:16" ht="18.75" customHeight="1">
      <c r="C13" s="17"/>
      <c r="D13" s="13">
        <v>1971</v>
      </c>
      <c r="E13" s="14">
        <v>43502708</v>
      </c>
      <c r="F13" s="18">
        <f t="shared" si="1"/>
        <v>7519261</v>
      </c>
      <c r="G13" s="19">
        <f t="shared" si="0"/>
        <v>20.896444412343264</v>
      </c>
      <c r="H13" s="14">
        <v>22008663</v>
      </c>
      <c r="I13" s="14">
        <v>21494045</v>
      </c>
      <c r="K13" s="16"/>
      <c r="L13" s="16"/>
      <c r="M13" s="16"/>
      <c r="N13" s="16"/>
      <c r="O13" s="20"/>
      <c r="P13" s="20"/>
    </row>
    <row r="14" spans="1:16" ht="18.75" customHeight="1">
      <c r="C14" s="17"/>
      <c r="D14" s="13">
        <v>1981</v>
      </c>
      <c r="E14" s="14">
        <v>53551026</v>
      </c>
      <c r="F14" s="18">
        <f t="shared" si="1"/>
        <v>10048318</v>
      </c>
      <c r="G14" s="19">
        <f t="shared" si="0"/>
        <v>23.098143683377135</v>
      </c>
      <c r="H14" s="14">
        <v>27109616</v>
      </c>
      <c r="I14" s="14">
        <v>26441410</v>
      </c>
      <c r="K14" s="16"/>
      <c r="L14" s="16"/>
      <c r="M14" s="16"/>
      <c r="N14" s="16"/>
      <c r="O14" s="20"/>
      <c r="P14" s="20"/>
    </row>
    <row r="15" spans="1:16" ht="18.75" customHeight="1">
      <c r="C15" s="17"/>
      <c r="D15" s="13">
        <v>1991</v>
      </c>
      <c r="E15" s="14">
        <v>66508008</v>
      </c>
      <c r="F15" s="18">
        <f t="shared" si="1"/>
        <v>12956982</v>
      </c>
      <c r="G15" s="19">
        <f t="shared" si="0"/>
        <v>24.195581238723605</v>
      </c>
      <c r="H15" s="14">
        <v>33724581</v>
      </c>
      <c r="I15" s="14">
        <v>32783427</v>
      </c>
      <c r="K15" s="16"/>
      <c r="L15" s="16"/>
      <c r="M15" s="16"/>
      <c r="N15" s="16"/>
      <c r="O15" s="20"/>
      <c r="P15" s="20"/>
    </row>
    <row r="16" spans="1:16" ht="18.75" customHeight="1">
      <c r="C16" s="17"/>
      <c r="D16" s="13">
        <v>2001</v>
      </c>
      <c r="E16" s="14">
        <v>76210007</v>
      </c>
      <c r="F16" s="18">
        <f t="shared" si="1"/>
        <v>9701999</v>
      </c>
      <c r="G16" s="19">
        <f t="shared" si="0"/>
        <v>14.587715512393636</v>
      </c>
      <c r="H16" s="14">
        <v>38527413</v>
      </c>
      <c r="I16" s="14">
        <v>37682594</v>
      </c>
      <c r="K16" s="16"/>
      <c r="L16" s="16"/>
      <c r="M16" s="16"/>
      <c r="N16" s="16"/>
      <c r="O16" s="20"/>
      <c r="P16" s="20"/>
    </row>
    <row r="17" spans="1:16" ht="18.75" customHeight="1">
      <c r="C17" s="17"/>
      <c r="D17" s="13">
        <v>2011</v>
      </c>
      <c r="E17" s="23">
        <v>84580777</v>
      </c>
      <c r="F17" s="18">
        <f t="shared" si="1"/>
        <v>8370770</v>
      </c>
      <c r="G17" s="19">
        <f t="shared" si="0"/>
        <v>10.983820011983466</v>
      </c>
      <c r="H17" s="23">
        <v>42442146</v>
      </c>
      <c r="I17" s="23">
        <v>42138631</v>
      </c>
      <c r="K17" s="16"/>
      <c r="L17" s="16"/>
      <c r="M17" s="16"/>
      <c r="N17" s="16"/>
      <c r="O17" s="20"/>
      <c r="P17" s="20"/>
    </row>
    <row r="18" spans="1:16" ht="18.75" customHeight="1">
      <c r="C18" s="17"/>
      <c r="D18" s="13"/>
      <c r="E18" s="14"/>
      <c r="F18" s="24"/>
      <c r="G18" s="24"/>
      <c r="H18" s="14"/>
      <c r="I18" s="14"/>
      <c r="K18" s="16"/>
      <c r="L18" s="16"/>
      <c r="M18" s="16"/>
      <c r="N18" s="16"/>
      <c r="O18" s="20"/>
      <c r="P18" s="20"/>
    </row>
    <row r="19" spans="1:16" ht="18.75" customHeight="1">
      <c r="A19" s="60" t="s">
        <v>26</v>
      </c>
      <c r="B19" s="60" t="s">
        <v>28</v>
      </c>
      <c r="C19" s="17" t="s">
        <v>51</v>
      </c>
      <c r="D19" s="13">
        <v>1901</v>
      </c>
      <c r="E19" s="25">
        <v>455099</v>
      </c>
      <c r="F19" s="15" t="s">
        <v>5</v>
      </c>
      <c r="G19" s="15" t="s">
        <v>6</v>
      </c>
      <c r="H19" s="25">
        <v>228609</v>
      </c>
      <c r="I19" s="25">
        <v>226490</v>
      </c>
      <c r="K19" s="16"/>
      <c r="L19" s="16"/>
      <c r="M19" s="16"/>
      <c r="N19" s="16"/>
      <c r="O19" s="20"/>
      <c r="P19" s="20"/>
    </row>
    <row r="20" spans="1:16" ht="18.75" customHeight="1">
      <c r="C20" s="17"/>
      <c r="D20" s="13">
        <v>1911</v>
      </c>
      <c r="E20" s="25">
        <v>579092</v>
      </c>
      <c r="F20" s="18">
        <f t="shared" ref="F20:F30" si="2">E20-E19</f>
        <v>123993</v>
      </c>
      <c r="G20" s="19">
        <f t="shared" ref="G20:G30" si="3">F20*100/E19</f>
        <v>27.24528069716699</v>
      </c>
      <c r="H20" s="25">
        <v>293054</v>
      </c>
      <c r="I20" s="25">
        <v>286038</v>
      </c>
      <c r="K20" s="16"/>
      <c r="L20" s="16"/>
      <c r="M20" s="16"/>
      <c r="N20" s="16"/>
      <c r="O20" s="20"/>
      <c r="P20" s="20"/>
    </row>
    <row r="21" spans="1:16" ht="18.75" customHeight="1">
      <c r="C21" s="17"/>
      <c r="D21" s="13">
        <v>1921</v>
      </c>
      <c r="E21" s="25">
        <v>604964</v>
      </c>
      <c r="F21" s="18">
        <f t="shared" si="2"/>
        <v>25872</v>
      </c>
      <c r="G21" s="19">
        <f t="shared" si="3"/>
        <v>4.467683891333329</v>
      </c>
      <c r="H21" s="25">
        <v>309517</v>
      </c>
      <c r="I21" s="25">
        <v>295447</v>
      </c>
      <c r="K21" s="16"/>
      <c r="L21" s="16"/>
      <c r="M21" s="16"/>
      <c r="N21" s="16"/>
      <c r="O21" s="20"/>
      <c r="P21" s="20"/>
    </row>
    <row r="22" spans="1:16" ht="18.75" customHeight="1">
      <c r="C22" s="17"/>
      <c r="D22" s="13">
        <v>1931</v>
      </c>
      <c r="E22" s="25">
        <v>697580</v>
      </c>
      <c r="F22" s="18">
        <f t="shared" si="2"/>
        <v>92616</v>
      </c>
      <c r="G22" s="19">
        <f t="shared" si="3"/>
        <v>15.30934072110076</v>
      </c>
      <c r="H22" s="25">
        <v>356561</v>
      </c>
      <c r="I22" s="25">
        <v>341019</v>
      </c>
      <c r="K22" s="16"/>
      <c r="L22" s="16"/>
      <c r="M22" s="16"/>
      <c r="N22" s="16"/>
      <c r="O22" s="20"/>
      <c r="P22" s="20"/>
    </row>
    <row r="23" spans="1:16" ht="18.75" customHeight="1">
      <c r="C23" s="17"/>
      <c r="D23" s="13">
        <v>1941</v>
      </c>
      <c r="E23" s="25">
        <v>756338</v>
      </c>
      <c r="F23" s="18">
        <f t="shared" si="2"/>
        <v>58758</v>
      </c>
      <c r="G23" s="19">
        <f t="shared" si="3"/>
        <v>8.4231199288970444</v>
      </c>
      <c r="H23" s="25">
        <v>383140</v>
      </c>
      <c r="I23" s="25">
        <v>373198</v>
      </c>
      <c r="K23" s="16"/>
      <c r="L23" s="16"/>
      <c r="M23" s="16"/>
      <c r="N23" s="16"/>
      <c r="O23" s="20"/>
      <c r="P23" s="20"/>
    </row>
    <row r="24" spans="1:16" ht="18.75" customHeight="1">
      <c r="C24" s="17"/>
      <c r="D24" s="13">
        <v>1951</v>
      </c>
      <c r="E24" s="25">
        <v>831600</v>
      </c>
      <c r="F24" s="18">
        <f t="shared" si="2"/>
        <v>75262</v>
      </c>
      <c r="G24" s="19">
        <f t="shared" si="3"/>
        <v>9.9508420838302456</v>
      </c>
      <c r="H24" s="25">
        <v>414187</v>
      </c>
      <c r="I24" s="25">
        <v>417413</v>
      </c>
      <c r="K24" s="16"/>
      <c r="L24" s="16"/>
      <c r="M24" s="16"/>
      <c r="N24" s="16"/>
      <c r="O24" s="20"/>
      <c r="P24" s="20"/>
    </row>
    <row r="25" spans="1:16" ht="18.75" customHeight="1">
      <c r="C25" s="17"/>
      <c r="D25" s="13">
        <v>1961</v>
      </c>
      <c r="E25" s="25">
        <v>1009292</v>
      </c>
      <c r="F25" s="18">
        <f t="shared" si="2"/>
        <v>177692</v>
      </c>
      <c r="G25" s="19">
        <f t="shared" si="3"/>
        <v>21.367484367484366</v>
      </c>
      <c r="H25" s="25">
        <v>509550</v>
      </c>
      <c r="I25" s="25">
        <v>499742</v>
      </c>
      <c r="K25" s="16"/>
      <c r="L25" s="16"/>
      <c r="M25" s="16"/>
      <c r="N25" s="16"/>
      <c r="O25" s="20"/>
      <c r="P25" s="20"/>
    </row>
    <row r="26" spans="1:16" ht="18.75" customHeight="1">
      <c r="C26" s="17"/>
      <c r="D26" s="13">
        <v>1971</v>
      </c>
      <c r="E26" s="25">
        <v>1288348</v>
      </c>
      <c r="F26" s="18">
        <f t="shared" si="2"/>
        <v>279056</v>
      </c>
      <c r="G26" s="19">
        <f t="shared" si="3"/>
        <v>27.64868838750332</v>
      </c>
      <c r="H26" s="25">
        <v>652060</v>
      </c>
      <c r="I26" s="25">
        <v>636288</v>
      </c>
      <c r="K26" s="16"/>
      <c r="L26" s="16"/>
      <c r="M26" s="16"/>
      <c r="N26" s="16"/>
      <c r="O26" s="20"/>
      <c r="P26" s="20"/>
    </row>
    <row r="27" spans="1:16" ht="18.75" customHeight="1">
      <c r="C27" s="17"/>
      <c r="D27" s="13">
        <v>1981</v>
      </c>
      <c r="E27" s="25">
        <v>1640356</v>
      </c>
      <c r="F27" s="18">
        <f t="shared" si="2"/>
        <v>352008</v>
      </c>
      <c r="G27" s="19">
        <f t="shared" si="3"/>
        <v>27.322431516950388</v>
      </c>
      <c r="H27" s="25">
        <v>828672</v>
      </c>
      <c r="I27" s="25">
        <v>811684</v>
      </c>
      <c r="K27" s="16"/>
      <c r="L27" s="16"/>
      <c r="M27" s="16"/>
      <c r="N27" s="16"/>
      <c r="O27" s="20"/>
      <c r="P27" s="20"/>
    </row>
    <row r="28" spans="1:16" ht="18.75" customHeight="1">
      <c r="C28" s="17"/>
      <c r="D28" s="13">
        <v>1991</v>
      </c>
      <c r="E28" s="25">
        <v>2082479</v>
      </c>
      <c r="F28" s="18">
        <f t="shared" si="2"/>
        <v>442123</v>
      </c>
      <c r="G28" s="19">
        <f t="shared" si="3"/>
        <v>26.952868767511443</v>
      </c>
      <c r="H28" s="25">
        <v>1052012</v>
      </c>
      <c r="I28" s="25">
        <v>1030467</v>
      </c>
      <c r="K28" s="16"/>
      <c r="L28" s="16"/>
      <c r="M28" s="16"/>
      <c r="N28" s="16"/>
      <c r="O28" s="20"/>
      <c r="P28" s="20"/>
    </row>
    <row r="29" spans="1:16" ht="18.75" customHeight="1">
      <c r="C29" s="17"/>
      <c r="D29" s="13">
        <v>2001</v>
      </c>
      <c r="E29" s="14">
        <v>2488003</v>
      </c>
      <c r="F29" s="18">
        <f t="shared" si="2"/>
        <v>405524</v>
      </c>
      <c r="G29" s="19">
        <f t="shared" si="3"/>
        <v>19.473137544244143</v>
      </c>
      <c r="H29" s="14">
        <v>1250958</v>
      </c>
      <c r="I29" s="14">
        <v>1237045</v>
      </c>
      <c r="K29" s="16"/>
      <c r="L29" s="16"/>
      <c r="M29" s="16"/>
      <c r="N29" s="16"/>
      <c r="O29" s="20"/>
      <c r="P29" s="20"/>
    </row>
    <row r="30" spans="1:16" ht="18.75" customHeight="1">
      <c r="C30" s="17"/>
      <c r="D30" s="13">
        <v>2011</v>
      </c>
      <c r="E30" s="23">
        <v>2741239</v>
      </c>
      <c r="F30" s="18">
        <f t="shared" si="2"/>
        <v>253236</v>
      </c>
      <c r="G30" s="19">
        <f t="shared" si="3"/>
        <v>10.178283547085755</v>
      </c>
      <c r="H30" s="23">
        <v>1369597</v>
      </c>
      <c r="I30" s="23">
        <v>1371642</v>
      </c>
      <c r="K30" s="16"/>
      <c r="L30" s="16"/>
      <c r="M30" s="16"/>
      <c r="N30" s="16"/>
      <c r="O30" s="20"/>
      <c r="P30" s="20"/>
    </row>
    <row r="31" spans="1:16" ht="18.75" customHeight="1">
      <c r="C31" s="17"/>
      <c r="D31" s="13"/>
      <c r="E31" s="14"/>
      <c r="F31" s="24"/>
      <c r="G31" s="24"/>
      <c r="H31" s="14"/>
      <c r="I31" s="14"/>
      <c r="K31" s="16"/>
      <c r="L31" s="16"/>
      <c r="M31" s="16"/>
      <c r="N31" s="16"/>
      <c r="O31" s="20"/>
      <c r="P31" s="20"/>
    </row>
    <row r="32" spans="1:16" ht="18.75" customHeight="1">
      <c r="A32" s="60" t="s">
        <v>26</v>
      </c>
      <c r="B32" s="60" t="s">
        <v>29</v>
      </c>
      <c r="C32" s="17" t="s">
        <v>52</v>
      </c>
      <c r="D32" s="13">
        <v>1901</v>
      </c>
      <c r="E32" s="14">
        <v>691020</v>
      </c>
      <c r="F32" s="15" t="s">
        <v>5</v>
      </c>
      <c r="G32" s="15" t="s">
        <v>6</v>
      </c>
      <c r="H32" s="14">
        <v>344509</v>
      </c>
      <c r="I32" s="25">
        <v>346511</v>
      </c>
      <c r="K32" s="16"/>
      <c r="L32" s="16"/>
      <c r="M32" s="16"/>
      <c r="N32" s="16"/>
      <c r="O32" s="20"/>
      <c r="P32" s="20"/>
    </row>
    <row r="33" spans="1:16" ht="18.75" customHeight="1">
      <c r="C33" s="17"/>
      <c r="D33" s="13">
        <v>1911</v>
      </c>
      <c r="E33" s="14">
        <v>559607</v>
      </c>
      <c r="F33" s="21">
        <f>E33-E32</f>
        <v>-131413</v>
      </c>
      <c r="G33" s="22">
        <f>F33*100/E32</f>
        <v>-19.017249862522068</v>
      </c>
      <c r="H33" s="14">
        <v>278992</v>
      </c>
      <c r="I33" s="14">
        <v>280615</v>
      </c>
      <c r="J33" s="16"/>
      <c r="K33" s="16"/>
      <c r="L33" s="16"/>
      <c r="M33" s="16"/>
      <c r="N33" s="16"/>
      <c r="O33" s="20"/>
      <c r="P33" s="20"/>
    </row>
    <row r="34" spans="1:16" ht="18.75" customHeight="1">
      <c r="C34" s="17"/>
      <c r="D34" s="13">
        <v>1921</v>
      </c>
      <c r="E34" s="25">
        <v>540851</v>
      </c>
      <c r="F34" s="21">
        <f>E34-E33</f>
        <v>-18756</v>
      </c>
      <c r="G34" s="22">
        <f>F34*100/E33</f>
        <v>-3.3516378458453877</v>
      </c>
      <c r="H34" s="25">
        <v>268249</v>
      </c>
      <c r="I34" s="25">
        <v>272602</v>
      </c>
      <c r="K34" s="16"/>
      <c r="L34" s="16"/>
      <c r="M34" s="16"/>
      <c r="N34" s="16"/>
      <c r="O34" s="20"/>
      <c r="P34" s="20"/>
    </row>
    <row r="35" spans="1:16" ht="18.75" customHeight="1">
      <c r="C35" s="17"/>
      <c r="D35" s="13">
        <v>1931</v>
      </c>
      <c r="E35" s="25">
        <v>652810</v>
      </c>
      <c r="F35" s="18">
        <f t="shared" ref="F35:F43" si="4">E35-E34</f>
        <v>111959</v>
      </c>
      <c r="G35" s="19">
        <f t="shared" ref="G35:G43" si="5">F35*100/E34</f>
        <v>20.700525653091148</v>
      </c>
      <c r="H35" s="25">
        <v>328002</v>
      </c>
      <c r="I35" s="25">
        <v>324808</v>
      </c>
      <c r="K35" s="16"/>
      <c r="L35" s="16"/>
      <c r="M35" s="16"/>
      <c r="N35" s="16"/>
      <c r="O35" s="20"/>
      <c r="P35" s="20"/>
    </row>
    <row r="36" spans="1:16" ht="18.75" customHeight="1">
      <c r="C36" s="17"/>
      <c r="D36" s="13">
        <v>1941</v>
      </c>
      <c r="E36" s="25">
        <v>728536</v>
      </c>
      <c r="F36" s="18">
        <f t="shared" si="4"/>
        <v>75726</v>
      </c>
      <c r="G36" s="19">
        <f t="shared" si="5"/>
        <v>11.600006127357117</v>
      </c>
      <c r="H36" s="25">
        <v>365410</v>
      </c>
      <c r="I36" s="25">
        <v>363126</v>
      </c>
      <c r="K36" s="16"/>
      <c r="L36" s="16"/>
      <c r="M36" s="16"/>
      <c r="N36" s="16"/>
      <c r="O36" s="20"/>
      <c r="P36" s="20"/>
    </row>
    <row r="37" spans="1:16" ht="18.75" customHeight="1">
      <c r="C37" s="17"/>
      <c r="D37" s="13">
        <v>1951</v>
      </c>
      <c r="E37" s="25">
        <v>831513</v>
      </c>
      <c r="F37" s="18">
        <f t="shared" si="4"/>
        <v>102977</v>
      </c>
      <c r="G37" s="19">
        <f t="shared" si="5"/>
        <v>14.134785377798764</v>
      </c>
      <c r="H37" s="25">
        <v>411900</v>
      </c>
      <c r="I37" s="25">
        <v>419613</v>
      </c>
      <c r="K37" s="16"/>
      <c r="L37" s="16"/>
      <c r="M37" s="16"/>
      <c r="N37" s="16"/>
      <c r="O37" s="20"/>
      <c r="P37" s="20"/>
    </row>
    <row r="38" spans="1:16" ht="18.75" customHeight="1">
      <c r="C38" s="17"/>
      <c r="D38" s="13">
        <v>1961</v>
      </c>
      <c r="E38" s="25">
        <v>1017987</v>
      </c>
      <c r="F38" s="18">
        <f t="shared" si="4"/>
        <v>186474</v>
      </c>
      <c r="G38" s="19">
        <f t="shared" si="5"/>
        <v>22.425867064014632</v>
      </c>
      <c r="H38" s="25">
        <v>507197</v>
      </c>
      <c r="I38" s="25">
        <v>510790</v>
      </c>
      <c r="K38" s="16"/>
      <c r="L38" s="16"/>
      <c r="M38" s="16"/>
      <c r="N38" s="16"/>
      <c r="O38" s="20"/>
      <c r="P38" s="20"/>
    </row>
    <row r="39" spans="1:16" ht="18.75" customHeight="1">
      <c r="C39" s="17"/>
      <c r="D39" s="13">
        <v>1971</v>
      </c>
      <c r="E39" s="25">
        <v>1313268</v>
      </c>
      <c r="F39" s="18">
        <f t="shared" si="4"/>
        <v>295281</v>
      </c>
      <c r="G39" s="19">
        <f t="shared" si="5"/>
        <v>29.006362556692768</v>
      </c>
      <c r="H39" s="25">
        <v>657089</v>
      </c>
      <c r="I39" s="25">
        <v>656179</v>
      </c>
      <c r="K39" s="16"/>
      <c r="L39" s="16"/>
      <c r="M39" s="16"/>
      <c r="N39" s="16"/>
      <c r="O39" s="20"/>
      <c r="P39" s="20"/>
    </row>
    <row r="40" spans="1:16" ht="18.75" customHeight="1">
      <c r="C40" s="17"/>
      <c r="D40" s="13">
        <v>1981</v>
      </c>
      <c r="E40" s="25">
        <v>1679683</v>
      </c>
      <c r="F40" s="18">
        <f t="shared" si="4"/>
        <v>366415</v>
      </c>
      <c r="G40" s="19">
        <f t="shared" si="5"/>
        <v>27.90100725822909</v>
      </c>
      <c r="H40" s="25">
        <v>834496</v>
      </c>
      <c r="I40" s="25">
        <v>845187</v>
      </c>
      <c r="K40" s="16"/>
      <c r="L40" s="16"/>
      <c r="M40" s="16"/>
      <c r="N40" s="16"/>
      <c r="O40" s="20"/>
      <c r="P40" s="20"/>
    </row>
    <row r="41" spans="1:16" ht="18.75" customHeight="1">
      <c r="C41" s="17"/>
      <c r="D41" s="13">
        <v>1991</v>
      </c>
      <c r="E41" s="25">
        <v>2037621</v>
      </c>
      <c r="F41" s="18">
        <f t="shared" si="4"/>
        <v>357938</v>
      </c>
      <c r="G41" s="19">
        <f t="shared" si="5"/>
        <v>21.30985429988873</v>
      </c>
      <c r="H41" s="25">
        <v>1010013</v>
      </c>
      <c r="I41" s="25">
        <v>1027608</v>
      </c>
      <c r="K41" s="16"/>
      <c r="L41" s="16"/>
      <c r="M41" s="16"/>
      <c r="N41" s="16"/>
      <c r="O41" s="20"/>
      <c r="P41" s="20"/>
    </row>
    <row r="42" spans="1:16" ht="18.75" customHeight="1">
      <c r="C42" s="17"/>
      <c r="D42" s="13">
        <v>2001</v>
      </c>
      <c r="E42" s="14">
        <v>2345685</v>
      </c>
      <c r="F42" s="18">
        <f t="shared" si="4"/>
        <v>308064</v>
      </c>
      <c r="G42" s="19">
        <f t="shared" si="5"/>
        <v>15.118807668354419</v>
      </c>
      <c r="H42" s="14">
        <v>1162905</v>
      </c>
      <c r="I42" s="14">
        <v>1182780</v>
      </c>
      <c r="K42" s="16"/>
      <c r="L42" s="16"/>
      <c r="M42" s="16"/>
      <c r="N42" s="16"/>
      <c r="O42" s="20"/>
      <c r="P42" s="20"/>
    </row>
    <row r="43" spans="1:16" ht="18.75" customHeight="1">
      <c r="C43" s="4"/>
      <c r="D43" s="13">
        <v>2011</v>
      </c>
      <c r="E43" s="23">
        <v>2551335</v>
      </c>
      <c r="F43" s="18">
        <f t="shared" si="4"/>
        <v>205650</v>
      </c>
      <c r="G43" s="19">
        <f t="shared" si="5"/>
        <v>8.7671618311921673</v>
      </c>
      <c r="H43" s="23">
        <v>1250641</v>
      </c>
      <c r="I43" s="23">
        <v>1300694</v>
      </c>
      <c r="K43" s="16"/>
      <c r="L43" s="16"/>
      <c r="M43" s="16"/>
      <c r="N43" s="16"/>
      <c r="O43" s="20"/>
      <c r="P43" s="20"/>
    </row>
    <row r="44" spans="1:16" ht="18.75" customHeight="1">
      <c r="C44" s="4"/>
      <c r="D44" s="26"/>
      <c r="E44" s="27"/>
      <c r="F44" s="27"/>
      <c r="G44" s="27"/>
      <c r="H44" s="27"/>
      <c r="I44" s="27"/>
      <c r="K44" s="16"/>
      <c r="L44" s="16"/>
      <c r="M44" s="16"/>
      <c r="N44" s="16"/>
      <c r="O44" s="20"/>
      <c r="P44" s="20"/>
    </row>
    <row r="45" spans="1:16" ht="18.75" customHeight="1">
      <c r="A45" s="60" t="s">
        <v>26</v>
      </c>
      <c r="B45" s="60" t="s">
        <v>30</v>
      </c>
      <c r="C45" s="17" t="s">
        <v>53</v>
      </c>
      <c r="D45" s="13">
        <v>1901</v>
      </c>
      <c r="E45" s="25">
        <v>761431</v>
      </c>
      <c r="F45" s="15" t="s">
        <v>5</v>
      </c>
      <c r="G45" s="15" t="s">
        <v>6</v>
      </c>
      <c r="H45" s="25">
        <v>396974</v>
      </c>
      <c r="I45" s="25">
        <v>364457</v>
      </c>
      <c r="K45" s="16"/>
      <c r="L45" s="16"/>
      <c r="M45" s="16"/>
      <c r="N45" s="16"/>
      <c r="O45" s="20"/>
      <c r="P45" s="20"/>
    </row>
    <row r="46" spans="1:16" ht="18.75" customHeight="1">
      <c r="C46" s="12"/>
      <c r="D46" s="13">
        <v>1911</v>
      </c>
      <c r="E46" s="14">
        <v>1030422</v>
      </c>
      <c r="F46" s="18">
        <f t="shared" ref="F46" si="6">E46-E45</f>
        <v>268991</v>
      </c>
      <c r="G46" s="19">
        <f t="shared" ref="G46" si="7">F46*100/E45</f>
        <v>35.327035542288137</v>
      </c>
      <c r="H46" s="25">
        <v>533526</v>
      </c>
      <c r="I46" s="25">
        <v>496896</v>
      </c>
      <c r="K46" s="16"/>
      <c r="L46" s="16"/>
      <c r="M46" s="16"/>
      <c r="N46" s="16"/>
      <c r="O46" s="20"/>
      <c r="P46" s="20"/>
    </row>
    <row r="47" spans="1:16" ht="18.75" customHeight="1">
      <c r="C47" s="17"/>
      <c r="D47" s="13">
        <v>1921</v>
      </c>
      <c r="E47" s="14">
        <v>999212</v>
      </c>
      <c r="F47" s="21">
        <f>E47-E46</f>
        <v>-31210</v>
      </c>
      <c r="G47" s="22">
        <f>F47*100/E46</f>
        <v>-3.0288561385529422</v>
      </c>
      <c r="H47" s="25">
        <v>512593</v>
      </c>
      <c r="I47" s="25">
        <v>486619</v>
      </c>
      <c r="K47" s="16"/>
      <c r="L47" s="16"/>
      <c r="M47" s="16"/>
      <c r="N47" s="16"/>
      <c r="O47" s="20"/>
      <c r="P47" s="20"/>
    </row>
    <row r="48" spans="1:16" ht="18.75" customHeight="1">
      <c r="C48" s="17"/>
      <c r="D48" s="13">
        <v>1931</v>
      </c>
      <c r="E48" s="25">
        <v>1132602</v>
      </c>
      <c r="F48" s="18">
        <f t="shared" ref="F48:F56" si="8">E48-E47</f>
        <v>133390</v>
      </c>
      <c r="G48" s="19">
        <f t="shared" ref="G48:G56" si="9">F48*100/E47</f>
        <v>13.349519421303988</v>
      </c>
      <c r="H48" s="25">
        <v>578542</v>
      </c>
      <c r="I48" s="25">
        <v>554060</v>
      </c>
      <c r="K48" s="16"/>
      <c r="L48" s="16"/>
      <c r="M48" s="16"/>
      <c r="N48" s="16"/>
      <c r="O48" s="20"/>
      <c r="P48" s="20"/>
    </row>
    <row r="49" spans="1:16" ht="18.75" customHeight="1">
      <c r="C49" s="28"/>
      <c r="D49" s="13">
        <v>1941</v>
      </c>
      <c r="E49" s="14">
        <v>1237084</v>
      </c>
      <c r="F49" s="18">
        <f t="shared" si="8"/>
        <v>104482</v>
      </c>
      <c r="G49" s="19">
        <f t="shared" si="9"/>
        <v>9.224952807782433</v>
      </c>
      <c r="H49" s="14">
        <v>629099</v>
      </c>
      <c r="I49" s="14">
        <v>607985</v>
      </c>
      <c r="K49" s="16"/>
      <c r="L49" s="16"/>
      <c r="M49" s="16"/>
      <c r="N49" s="16"/>
      <c r="O49" s="20"/>
      <c r="P49" s="20"/>
    </row>
    <row r="50" spans="1:16" ht="18.75" customHeight="1">
      <c r="C50" s="28"/>
      <c r="D50" s="13">
        <v>1951</v>
      </c>
      <c r="E50" s="14">
        <v>1428168</v>
      </c>
      <c r="F50" s="18">
        <f t="shared" si="8"/>
        <v>191084</v>
      </c>
      <c r="G50" s="19">
        <f t="shared" si="9"/>
        <v>15.446323774295037</v>
      </c>
      <c r="H50" s="14">
        <v>720768</v>
      </c>
      <c r="I50" s="14">
        <v>707400</v>
      </c>
      <c r="K50" s="16"/>
      <c r="L50" s="16"/>
      <c r="M50" s="16"/>
      <c r="N50" s="16"/>
      <c r="O50" s="20"/>
      <c r="P50" s="20"/>
    </row>
    <row r="51" spans="1:16" ht="18.75" customHeight="1">
      <c r="C51" s="29"/>
      <c r="D51" s="13">
        <v>1961</v>
      </c>
      <c r="E51" s="14">
        <v>1621515</v>
      </c>
      <c r="F51" s="18">
        <f t="shared" si="8"/>
        <v>193347</v>
      </c>
      <c r="G51" s="19">
        <f t="shared" si="9"/>
        <v>13.538113163157275</v>
      </c>
      <c r="H51" s="14">
        <v>812491</v>
      </c>
      <c r="I51" s="14">
        <v>809024</v>
      </c>
      <c r="K51" s="16"/>
      <c r="L51" s="16"/>
      <c r="M51" s="16"/>
      <c r="N51" s="16"/>
      <c r="O51" s="20"/>
      <c r="P51" s="20"/>
    </row>
    <row r="52" spans="1:16" ht="18.75" customHeight="1">
      <c r="C52" s="17"/>
      <c r="D52" s="13">
        <v>1971</v>
      </c>
      <c r="E52" s="25">
        <v>1963928</v>
      </c>
      <c r="F52" s="18">
        <f t="shared" si="8"/>
        <v>342413</v>
      </c>
      <c r="G52" s="19">
        <f t="shared" si="9"/>
        <v>21.116856766665741</v>
      </c>
      <c r="H52" s="14">
        <v>989572</v>
      </c>
      <c r="I52" s="14">
        <v>974356</v>
      </c>
      <c r="K52" s="16"/>
      <c r="L52" s="16"/>
      <c r="M52" s="16"/>
      <c r="N52" s="16"/>
      <c r="O52" s="20"/>
      <c r="P52" s="20"/>
    </row>
    <row r="53" spans="1:16" ht="18.75" customHeight="1">
      <c r="C53" s="29"/>
      <c r="D53" s="13">
        <v>1981</v>
      </c>
      <c r="E53" s="14">
        <v>2436323</v>
      </c>
      <c r="F53" s="18">
        <f t="shared" si="8"/>
        <v>472395</v>
      </c>
      <c r="G53" s="19">
        <f t="shared" si="9"/>
        <v>24.053580375655319</v>
      </c>
      <c r="H53" s="14">
        <v>1221843</v>
      </c>
      <c r="I53" s="14">
        <v>1214480</v>
      </c>
      <c r="K53" s="16"/>
      <c r="L53" s="16"/>
      <c r="M53" s="16"/>
      <c r="N53" s="16"/>
      <c r="O53" s="20"/>
      <c r="P53" s="20"/>
    </row>
    <row r="54" spans="1:16" ht="18.75" customHeight="1">
      <c r="C54" s="17"/>
      <c r="D54" s="13">
        <v>1991</v>
      </c>
      <c r="E54" s="25">
        <v>3037486</v>
      </c>
      <c r="F54" s="18">
        <f t="shared" si="8"/>
        <v>601163</v>
      </c>
      <c r="G54" s="19">
        <f t="shared" si="9"/>
        <v>24.67501230337685</v>
      </c>
      <c r="H54" s="14">
        <v>1529791</v>
      </c>
      <c r="I54" s="14">
        <v>1507695</v>
      </c>
      <c r="K54" s="16"/>
      <c r="L54" s="16"/>
      <c r="M54" s="16"/>
      <c r="N54" s="16"/>
      <c r="O54" s="20"/>
      <c r="P54" s="20"/>
    </row>
    <row r="55" spans="1:16" ht="18.75" customHeight="1">
      <c r="C55" s="17"/>
      <c r="D55" s="13">
        <v>2001</v>
      </c>
      <c r="E55" s="14">
        <v>3491822</v>
      </c>
      <c r="F55" s="18">
        <f t="shared" si="8"/>
        <v>454336</v>
      </c>
      <c r="G55" s="19">
        <f t="shared" si="9"/>
        <v>14.957632726537669</v>
      </c>
      <c r="H55" s="14">
        <v>1747968</v>
      </c>
      <c r="I55" s="14">
        <v>1743854</v>
      </c>
      <c r="K55" s="16"/>
      <c r="L55" s="16"/>
      <c r="M55" s="16"/>
      <c r="N55" s="16"/>
      <c r="O55" s="20"/>
      <c r="P55" s="20"/>
    </row>
    <row r="56" spans="1:16" ht="18.75" customHeight="1">
      <c r="C56" s="17"/>
      <c r="D56" s="13">
        <v>2011</v>
      </c>
      <c r="E56" s="30">
        <v>3776269</v>
      </c>
      <c r="F56" s="18">
        <f t="shared" si="8"/>
        <v>284447</v>
      </c>
      <c r="G56" s="19">
        <f t="shared" si="9"/>
        <v>8.1460910664976627</v>
      </c>
      <c r="H56" s="30">
        <v>1880800</v>
      </c>
      <c r="I56" s="30">
        <v>1895469</v>
      </c>
      <c r="K56" s="16"/>
      <c r="L56" s="16"/>
      <c r="M56" s="16"/>
      <c r="N56" s="16"/>
      <c r="O56" s="20"/>
      <c r="P56" s="20"/>
    </row>
    <row r="57" spans="1:16" ht="18.75" customHeight="1">
      <c r="C57" s="17"/>
      <c r="D57" s="13"/>
      <c r="E57" s="15"/>
      <c r="F57" s="31"/>
      <c r="G57" s="15"/>
      <c r="H57" s="15"/>
      <c r="I57" s="15"/>
      <c r="K57" s="16"/>
      <c r="L57" s="16"/>
      <c r="M57" s="16"/>
      <c r="N57" s="16"/>
      <c r="O57" s="20"/>
      <c r="P57" s="20"/>
    </row>
    <row r="58" spans="1:16" ht="18.75" customHeight="1">
      <c r="A58" s="60" t="s">
        <v>26</v>
      </c>
      <c r="B58" s="60" t="s">
        <v>31</v>
      </c>
      <c r="C58" s="17" t="s">
        <v>54</v>
      </c>
      <c r="D58" s="13">
        <v>1901</v>
      </c>
      <c r="E58" s="25">
        <v>559712</v>
      </c>
      <c r="F58" s="31" t="s">
        <v>5</v>
      </c>
      <c r="G58" s="15" t="s">
        <v>6</v>
      </c>
      <c r="H58" s="25">
        <v>283145</v>
      </c>
      <c r="I58" s="25">
        <v>276567</v>
      </c>
      <c r="K58" s="16"/>
      <c r="L58" s="16"/>
      <c r="M58" s="16"/>
      <c r="N58" s="16"/>
      <c r="O58" s="20"/>
      <c r="P58" s="20"/>
    </row>
    <row r="59" spans="1:16" ht="18.75" customHeight="1">
      <c r="C59" s="17"/>
      <c r="D59" s="13">
        <v>1911</v>
      </c>
      <c r="E59" s="25">
        <v>809999</v>
      </c>
      <c r="F59" s="18">
        <f t="shared" ref="F59" si="10">E59-E58</f>
        <v>250287</v>
      </c>
      <c r="G59" s="19">
        <f t="shared" ref="G59" si="11">F59*100/E58</f>
        <v>44.717104510891318</v>
      </c>
      <c r="H59" s="25">
        <v>409985</v>
      </c>
      <c r="I59" s="25">
        <v>400014</v>
      </c>
      <c r="K59" s="16"/>
      <c r="L59" s="16"/>
      <c r="M59" s="16"/>
      <c r="N59" s="16"/>
      <c r="O59" s="20"/>
      <c r="P59" s="20"/>
    </row>
    <row r="60" spans="1:16" ht="18.75" customHeight="1">
      <c r="C60" s="17"/>
      <c r="D60" s="13">
        <v>1921</v>
      </c>
      <c r="E60" s="25">
        <v>785347</v>
      </c>
      <c r="F60" s="21">
        <f>E60-E59</f>
        <v>-24652</v>
      </c>
      <c r="G60" s="22">
        <f>F60*100/E59</f>
        <v>-3.0434605474821574</v>
      </c>
      <c r="H60" s="25">
        <v>397254</v>
      </c>
      <c r="I60" s="25">
        <v>388093</v>
      </c>
      <c r="K60" s="16"/>
      <c r="L60" s="16"/>
      <c r="M60" s="16"/>
      <c r="N60" s="16"/>
      <c r="O60" s="20"/>
      <c r="P60" s="20"/>
    </row>
    <row r="61" spans="1:16" ht="18.75" customHeight="1">
      <c r="C61" s="17"/>
      <c r="D61" s="13">
        <v>1931</v>
      </c>
      <c r="E61" s="25">
        <v>917480</v>
      </c>
      <c r="F61" s="18">
        <f t="shared" ref="F61:F69" si="12">E61-E60</f>
        <v>132133</v>
      </c>
      <c r="G61" s="19">
        <f t="shared" ref="G61:G69" si="13">F61*100/E60</f>
        <v>16.824792098269938</v>
      </c>
      <c r="H61" s="25">
        <v>463547</v>
      </c>
      <c r="I61" s="25">
        <v>453933</v>
      </c>
      <c r="K61" s="16"/>
      <c r="L61" s="16"/>
      <c r="M61" s="16"/>
      <c r="N61" s="16"/>
      <c r="O61" s="20"/>
      <c r="P61" s="20"/>
    </row>
    <row r="62" spans="1:16" ht="18.75" customHeight="1">
      <c r="C62" s="12"/>
      <c r="D62" s="13">
        <v>1941</v>
      </c>
      <c r="E62" s="14">
        <v>1006324</v>
      </c>
      <c r="F62" s="18">
        <f t="shared" si="12"/>
        <v>88844</v>
      </c>
      <c r="G62" s="19">
        <f t="shared" si="13"/>
        <v>9.6834808388193743</v>
      </c>
      <c r="H62" s="25">
        <v>511480</v>
      </c>
      <c r="I62" s="25">
        <v>494844</v>
      </c>
      <c r="K62" s="16"/>
      <c r="L62" s="16"/>
      <c r="M62" s="16"/>
      <c r="N62" s="16"/>
      <c r="O62" s="20"/>
      <c r="P62" s="20"/>
    </row>
    <row r="63" spans="1:16" ht="18.75" customHeight="1">
      <c r="C63" s="17"/>
      <c r="D63" s="13">
        <v>1951</v>
      </c>
      <c r="E63" s="25">
        <v>1114476</v>
      </c>
      <c r="F63" s="18">
        <f t="shared" si="12"/>
        <v>108152</v>
      </c>
      <c r="G63" s="19">
        <f t="shared" si="13"/>
        <v>10.747234489090989</v>
      </c>
      <c r="H63" s="25">
        <v>559809</v>
      </c>
      <c r="I63" s="25">
        <v>554667</v>
      </c>
      <c r="K63" s="16"/>
      <c r="L63" s="16"/>
      <c r="M63" s="16"/>
      <c r="N63" s="16"/>
      <c r="O63" s="20"/>
      <c r="P63" s="20"/>
    </row>
    <row r="64" spans="1:16" ht="18.75" customHeight="1">
      <c r="C64" s="17"/>
      <c r="D64" s="13">
        <v>1961</v>
      </c>
      <c r="E64" s="25">
        <v>1232506</v>
      </c>
      <c r="F64" s="18">
        <f t="shared" si="12"/>
        <v>118030</v>
      </c>
      <c r="G64" s="19">
        <f t="shared" si="13"/>
        <v>10.590627344150974</v>
      </c>
      <c r="H64" s="25">
        <v>617396</v>
      </c>
      <c r="I64" s="25">
        <v>615110</v>
      </c>
      <c r="K64" s="16"/>
      <c r="L64" s="16"/>
      <c r="M64" s="16"/>
      <c r="N64" s="16"/>
      <c r="O64" s="20"/>
      <c r="P64" s="20"/>
    </row>
    <row r="65" spans="1:16" ht="18.75" customHeight="1">
      <c r="C65" s="28"/>
      <c r="D65" s="13">
        <v>1971</v>
      </c>
      <c r="E65" s="14">
        <v>1467944</v>
      </c>
      <c r="F65" s="18">
        <f t="shared" si="12"/>
        <v>235438</v>
      </c>
      <c r="G65" s="19">
        <f t="shared" si="13"/>
        <v>19.102381651691758</v>
      </c>
      <c r="H65" s="14">
        <v>739066</v>
      </c>
      <c r="I65" s="14">
        <v>728878</v>
      </c>
      <c r="K65" s="16"/>
      <c r="L65" s="16"/>
      <c r="M65" s="16"/>
      <c r="N65" s="16"/>
      <c r="O65" s="20"/>
      <c r="P65" s="20"/>
    </row>
    <row r="66" spans="1:16" ht="18.75" customHeight="1">
      <c r="C66" s="28"/>
      <c r="D66" s="13">
        <v>1981</v>
      </c>
      <c r="E66" s="14">
        <v>1807139</v>
      </c>
      <c r="F66" s="18">
        <f t="shared" si="12"/>
        <v>339195</v>
      </c>
      <c r="G66" s="19">
        <f t="shared" si="13"/>
        <v>23.106807889129286</v>
      </c>
      <c r="H66" s="14">
        <v>911868</v>
      </c>
      <c r="I66" s="14">
        <v>895271</v>
      </c>
      <c r="K66" s="16"/>
      <c r="L66" s="16"/>
      <c r="M66" s="16"/>
      <c r="N66" s="16"/>
      <c r="O66" s="20"/>
      <c r="P66" s="20"/>
    </row>
    <row r="67" spans="1:16" ht="18.75" customHeight="1">
      <c r="C67" s="29"/>
      <c r="D67" s="13">
        <v>1991</v>
      </c>
      <c r="E67" s="14">
        <v>2269800</v>
      </c>
      <c r="F67" s="18">
        <f t="shared" si="12"/>
        <v>462661</v>
      </c>
      <c r="G67" s="19">
        <f t="shared" si="13"/>
        <v>25.601849110666087</v>
      </c>
      <c r="H67" s="14">
        <v>1152079</v>
      </c>
      <c r="I67" s="14">
        <v>1117721</v>
      </c>
      <c r="K67" s="16"/>
      <c r="L67" s="16"/>
      <c r="M67" s="16"/>
      <c r="N67" s="16"/>
      <c r="O67" s="20"/>
      <c r="P67" s="20"/>
    </row>
    <row r="68" spans="1:16" ht="18.75" customHeight="1">
      <c r="C68" s="17"/>
      <c r="D68" s="13">
        <v>2001</v>
      </c>
      <c r="E68" s="14">
        <v>2670097</v>
      </c>
      <c r="F68" s="18">
        <f t="shared" si="12"/>
        <v>400297</v>
      </c>
      <c r="G68" s="19">
        <f t="shared" si="13"/>
        <v>17.635782888360207</v>
      </c>
      <c r="H68" s="14">
        <v>1352446</v>
      </c>
      <c r="I68" s="14">
        <v>1317651</v>
      </c>
      <c r="K68" s="16"/>
      <c r="L68" s="16"/>
      <c r="M68" s="16"/>
      <c r="N68" s="16"/>
      <c r="O68" s="20"/>
      <c r="P68" s="20"/>
    </row>
    <row r="69" spans="1:16" ht="18.75" customHeight="1">
      <c r="C69" s="17"/>
      <c r="D69" s="13">
        <v>2011</v>
      </c>
      <c r="E69" s="30">
        <v>3033288</v>
      </c>
      <c r="F69" s="18">
        <f t="shared" si="12"/>
        <v>363191</v>
      </c>
      <c r="G69" s="19">
        <f t="shared" si="13"/>
        <v>13.602165014978857</v>
      </c>
      <c r="H69" s="30">
        <v>1523030</v>
      </c>
      <c r="I69" s="30">
        <v>1510258</v>
      </c>
      <c r="K69" s="16"/>
      <c r="L69" s="16"/>
      <c r="M69" s="16"/>
      <c r="N69" s="16"/>
      <c r="O69" s="20"/>
      <c r="P69" s="20"/>
    </row>
    <row r="70" spans="1:16" ht="18.75" customHeight="1">
      <c r="C70" s="17"/>
      <c r="D70" s="13"/>
      <c r="E70" s="15"/>
      <c r="F70" s="31"/>
      <c r="G70" s="15"/>
      <c r="H70" s="15"/>
      <c r="I70" s="15"/>
      <c r="K70" s="16"/>
      <c r="L70" s="16"/>
      <c r="M70" s="16"/>
      <c r="N70" s="16"/>
      <c r="O70" s="20"/>
      <c r="P70" s="20"/>
    </row>
    <row r="71" spans="1:16" ht="18.75" customHeight="1">
      <c r="A71" s="60" t="s">
        <v>26</v>
      </c>
      <c r="B71" s="60" t="s">
        <v>32</v>
      </c>
      <c r="C71" s="17" t="s">
        <v>55</v>
      </c>
      <c r="D71" s="13">
        <v>1901</v>
      </c>
      <c r="E71" s="25">
        <v>499082</v>
      </c>
      <c r="F71" s="31" t="s">
        <v>5</v>
      </c>
      <c r="G71" s="15" t="s">
        <v>6</v>
      </c>
      <c r="H71" s="25">
        <v>256795</v>
      </c>
      <c r="I71" s="25">
        <v>242287</v>
      </c>
      <c r="K71" s="16"/>
      <c r="L71" s="16"/>
      <c r="M71" s="16"/>
      <c r="N71" s="16"/>
      <c r="O71" s="20"/>
      <c r="P71" s="20"/>
    </row>
    <row r="72" spans="1:16" ht="18.75" customHeight="1">
      <c r="C72" s="17"/>
      <c r="D72" s="13">
        <v>1911</v>
      </c>
      <c r="E72" s="25">
        <v>627720</v>
      </c>
      <c r="F72" s="18">
        <f t="shared" ref="F72" si="14">E72-E71</f>
        <v>128638</v>
      </c>
      <c r="G72" s="19">
        <f t="shared" ref="G72" si="15">F72*100/E71</f>
        <v>25.774922758184026</v>
      </c>
      <c r="H72" s="25">
        <v>322246</v>
      </c>
      <c r="I72" s="25">
        <v>305474</v>
      </c>
      <c r="K72" s="16"/>
      <c r="L72" s="16"/>
      <c r="M72" s="16"/>
      <c r="N72" s="16"/>
      <c r="O72" s="20"/>
      <c r="P72" s="20"/>
    </row>
    <row r="73" spans="1:16" ht="18.75" customHeight="1">
      <c r="C73" s="17"/>
      <c r="D73" s="13">
        <v>1921</v>
      </c>
      <c r="E73" s="25">
        <v>556913</v>
      </c>
      <c r="F73" s="21">
        <f>E73-E72</f>
        <v>-70807</v>
      </c>
      <c r="G73" s="22">
        <f>F73*100/E72</f>
        <v>-11.280029312432294</v>
      </c>
      <c r="H73" s="25">
        <v>284716</v>
      </c>
      <c r="I73" s="25">
        <v>272197</v>
      </c>
      <c r="K73" s="16"/>
      <c r="L73" s="16"/>
      <c r="M73" s="16"/>
      <c r="N73" s="16"/>
      <c r="O73" s="20"/>
      <c r="P73" s="20"/>
    </row>
    <row r="74" spans="1:16" ht="18.75" customHeight="1">
      <c r="C74" s="17"/>
      <c r="D74" s="13">
        <v>1931</v>
      </c>
      <c r="E74" s="25">
        <v>588217</v>
      </c>
      <c r="F74" s="18">
        <f t="shared" ref="F74:F82" si="16">E74-E73</f>
        <v>31304</v>
      </c>
      <c r="G74" s="19">
        <f t="shared" ref="G74:G82" si="17">F74*100/E73</f>
        <v>5.6209856835807388</v>
      </c>
      <c r="H74" s="25">
        <v>305516</v>
      </c>
      <c r="I74" s="25">
        <v>282701</v>
      </c>
      <c r="K74" s="16"/>
      <c r="L74" s="16"/>
      <c r="M74" s="16"/>
      <c r="N74" s="16"/>
      <c r="O74" s="20"/>
      <c r="P74" s="20"/>
    </row>
    <row r="75" spans="1:16" ht="18.75" customHeight="1">
      <c r="C75" s="17"/>
      <c r="D75" s="13">
        <v>1941</v>
      </c>
      <c r="E75" s="25">
        <v>810790</v>
      </c>
      <c r="F75" s="18">
        <f t="shared" si="16"/>
        <v>222573</v>
      </c>
      <c r="G75" s="19">
        <f t="shared" si="17"/>
        <v>37.838586780048857</v>
      </c>
      <c r="H75" s="25">
        <v>417036</v>
      </c>
      <c r="I75" s="25">
        <v>393754</v>
      </c>
      <c r="K75" s="16"/>
      <c r="L75" s="16"/>
      <c r="M75" s="16"/>
      <c r="N75" s="16"/>
      <c r="O75" s="20"/>
      <c r="P75" s="20"/>
    </row>
    <row r="76" spans="1:16" ht="18.75" customHeight="1">
      <c r="C76" s="17"/>
      <c r="D76" s="13">
        <v>1951</v>
      </c>
      <c r="E76" s="25">
        <v>1083634</v>
      </c>
      <c r="F76" s="18">
        <f t="shared" si="16"/>
        <v>272844</v>
      </c>
      <c r="G76" s="19">
        <f t="shared" si="17"/>
        <v>33.651623725008939</v>
      </c>
      <c r="H76" s="25">
        <v>545188</v>
      </c>
      <c r="I76" s="25">
        <v>538446</v>
      </c>
      <c r="K76" s="16"/>
      <c r="L76" s="16"/>
      <c r="M76" s="16"/>
      <c r="N76" s="16"/>
      <c r="O76" s="20"/>
      <c r="P76" s="20"/>
    </row>
    <row r="77" spans="1:16" ht="18.75" customHeight="1">
      <c r="C77" s="17"/>
      <c r="D77" s="13">
        <v>1961</v>
      </c>
      <c r="E77" s="25">
        <v>1191668</v>
      </c>
      <c r="F77" s="18">
        <f t="shared" si="16"/>
        <v>108034</v>
      </c>
      <c r="G77" s="19">
        <f t="shared" si="17"/>
        <v>9.969602282689543</v>
      </c>
      <c r="H77" s="25">
        <v>617764</v>
      </c>
      <c r="I77" s="25">
        <v>573904</v>
      </c>
      <c r="K77" s="16"/>
      <c r="L77" s="16"/>
      <c r="M77" s="16"/>
      <c r="N77" s="16"/>
      <c r="O77" s="20"/>
      <c r="P77" s="20"/>
    </row>
    <row r="78" spans="1:16" ht="18.75" customHeight="1">
      <c r="C78" s="17"/>
      <c r="D78" s="13">
        <v>1971</v>
      </c>
      <c r="E78" s="25">
        <v>1682284</v>
      </c>
      <c r="F78" s="18">
        <f t="shared" si="16"/>
        <v>490616</v>
      </c>
      <c r="G78" s="19">
        <f t="shared" si="17"/>
        <v>41.170527361647707</v>
      </c>
      <c r="H78" s="25">
        <v>877253</v>
      </c>
      <c r="I78" s="25">
        <v>805031</v>
      </c>
      <c r="K78" s="16"/>
      <c r="L78" s="16"/>
      <c r="M78" s="16"/>
      <c r="N78" s="16"/>
      <c r="O78" s="20"/>
      <c r="P78" s="20"/>
    </row>
    <row r="79" spans="1:16" ht="18.75" customHeight="1">
      <c r="C79" s="17"/>
      <c r="D79" s="13">
        <v>1981</v>
      </c>
      <c r="E79" s="25">
        <v>2251009</v>
      </c>
      <c r="F79" s="18">
        <f t="shared" si="16"/>
        <v>568725</v>
      </c>
      <c r="G79" s="19">
        <f t="shared" si="17"/>
        <v>33.806717534019228</v>
      </c>
      <c r="H79" s="25">
        <v>1172237</v>
      </c>
      <c r="I79" s="25">
        <v>1078772</v>
      </c>
      <c r="K79" s="16"/>
      <c r="L79" s="16"/>
      <c r="M79" s="16"/>
      <c r="N79" s="16"/>
      <c r="O79" s="20"/>
      <c r="P79" s="20"/>
    </row>
    <row r="80" spans="1:16" ht="18.75" customHeight="1">
      <c r="C80" s="17"/>
      <c r="D80" s="13">
        <v>1991</v>
      </c>
      <c r="E80" s="25">
        <v>3145939</v>
      </c>
      <c r="F80" s="18">
        <f t="shared" si="16"/>
        <v>894930</v>
      </c>
      <c r="G80" s="19">
        <f t="shared" si="17"/>
        <v>39.756837933566679</v>
      </c>
      <c r="H80" s="25">
        <v>1627249</v>
      </c>
      <c r="I80" s="25">
        <v>1518690</v>
      </c>
      <c r="K80" s="16"/>
      <c r="L80" s="16"/>
      <c r="M80" s="16"/>
      <c r="N80" s="16"/>
      <c r="O80" s="20"/>
      <c r="P80" s="20"/>
    </row>
    <row r="81" spans="1:16" ht="18.75" customHeight="1">
      <c r="C81" s="17"/>
      <c r="D81" s="13">
        <v>2001</v>
      </c>
      <c r="E81" s="25">
        <v>3829753</v>
      </c>
      <c r="F81" s="18">
        <f t="shared" si="16"/>
        <v>683814</v>
      </c>
      <c r="G81" s="19">
        <f t="shared" si="17"/>
        <v>21.736403661990902</v>
      </c>
      <c r="H81" s="14">
        <v>1981173</v>
      </c>
      <c r="I81" s="14">
        <v>1848580</v>
      </c>
      <c r="K81" s="16"/>
      <c r="L81" s="16"/>
      <c r="M81" s="16"/>
      <c r="N81" s="16"/>
      <c r="O81" s="20"/>
      <c r="P81" s="20"/>
    </row>
    <row r="82" spans="1:16" ht="18.75" customHeight="1">
      <c r="C82" s="17"/>
      <c r="D82" s="13">
        <v>2011</v>
      </c>
      <c r="E82" s="30">
        <v>3943323</v>
      </c>
      <c r="F82" s="18">
        <f t="shared" si="16"/>
        <v>113570</v>
      </c>
      <c r="G82" s="19">
        <f t="shared" si="17"/>
        <v>2.965465396854575</v>
      </c>
      <c r="H82" s="30">
        <v>2018575</v>
      </c>
      <c r="I82" s="30">
        <v>1924748</v>
      </c>
      <c r="K82" s="16"/>
      <c r="L82" s="16"/>
      <c r="M82" s="16"/>
      <c r="N82" s="16"/>
      <c r="O82" s="20"/>
      <c r="P82" s="20"/>
    </row>
    <row r="83" spans="1:16" ht="18.75" customHeight="1">
      <c r="C83" s="4"/>
      <c r="D83" s="26"/>
      <c r="E83" s="27"/>
      <c r="F83" s="27"/>
      <c r="G83" s="27"/>
      <c r="H83" s="27"/>
      <c r="I83" s="27"/>
      <c r="K83" s="16"/>
      <c r="L83" s="16"/>
      <c r="M83" s="16"/>
      <c r="N83" s="16"/>
      <c r="O83" s="20"/>
      <c r="P83" s="20"/>
    </row>
    <row r="84" spans="1:16" ht="18.75" customHeight="1">
      <c r="A84" s="60" t="s">
        <v>26</v>
      </c>
      <c r="B84" s="60" t="s">
        <v>33</v>
      </c>
      <c r="C84" s="17" t="s">
        <v>56</v>
      </c>
      <c r="D84" s="13">
        <v>1901</v>
      </c>
      <c r="E84" s="14">
        <v>339477</v>
      </c>
      <c r="F84" s="15" t="s">
        <v>5</v>
      </c>
      <c r="G84" s="15" t="s">
        <v>6</v>
      </c>
      <c r="H84" s="14">
        <v>174673</v>
      </c>
      <c r="I84" s="25">
        <v>164804</v>
      </c>
      <c r="K84" s="16"/>
      <c r="L84" s="16"/>
      <c r="M84" s="16"/>
      <c r="N84" s="16"/>
      <c r="O84" s="20"/>
      <c r="P84" s="20"/>
    </row>
    <row r="85" spans="1:16" ht="18.75" customHeight="1">
      <c r="C85" s="17"/>
      <c r="D85" s="13">
        <v>1911</v>
      </c>
      <c r="E85" s="14">
        <v>426977</v>
      </c>
      <c r="F85" s="18">
        <f t="shared" ref="F85" si="18">E85-E84</f>
        <v>87500</v>
      </c>
      <c r="G85" s="19">
        <f t="shared" ref="G85" si="19">F85*100/E84</f>
        <v>25.774942043201747</v>
      </c>
      <c r="H85" s="14">
        <v>219192</v>
      </c>
      <c r="I85" s="14">
        <v>207785</v>
      </c>
      <c r="K85" s="16"/>
      <c r="L85" s="16"/>
      <c r="M85" s="16"/>
      <c r="N85" s="16"/>
      <c r="O85" s="20"/>
      <c r="P85" s="20"/>
    </row>
    <row r="86" spans="1:16" ht="18.75" customHeight="1">
      <c r="C86" s="17"/>
      <c r="D86" s="13">
        <v>1921</v>
      </c>
      <c r="E86" s="25">
        <v>378814</v>
      </c>
      <c r="F86" s="21">
        <f>E86-E85</f>
        <v>-48163</v>
      </c>
      <c r="G86" s="22">
        <f>F86*100/E85</f>
        <v>-11.279998688453945</v>
      </c>
      <c r="H86" s="25">
        <v>193665</v>
      </c>
      <c r="I86" s="25">
        <v>185149</v>
      </c>
      <c r="K86" s="16"/>
      <c r="L86" s="16"/>
      <c r="M86" s="16"/>
      <c r="N86" s="16"/>
      <c r="O86" s="20"/>
      <c r="P86" s="20"/>
    </row>
    <row r="87" spans="1:16" ht="18.75" customHeight="1">
      <c r="C87" s="17"/>
      <c r="D87" s="13">
        <v>1931</v>
      </c>
      <c r="E87" s="25">
        <v>400108</v>
      </c>
      <c r="F87" s="18">
        <f t="shared" ref="F87:F95" si="20">E87-E86</f>
        <v>21294</v>
      </c>
      <c r="G87" s="19">
        <f t="shared" ref="G87:G95" si="21">F87*100/E86</f>
        <v>5.6212283600922879</v>
      </c>
      <c r="H87" s="25">
        <v>207814</v>
      </c>
      <c r="I87" s="25">
        <v>192294</v>
      </c>
      <c r="K87" s="16"/>
      <c r="L87" s="16"/>
      <c r="M87" s="16"/>
      <c r="N87" s="16"/>
      <c r="O87" s="20"/>
      <c r="P87" s="20"/>
    </row>
    <row r="88" spans="1:16" ht="18.75" customHeight="1">
      <c r="C88" s="17"/>
      <c r="D88" s="13">
        <v>1941</v>
      </c>
      <c r="E88" s="25">
        <v>551502</v>
      </c>
      <c r="F88" s="18">
        <f t="shared" si="20"/>
        <v>151394</v>
      </c>
      <c r="G88" s="19">
        <f t="shared" si="21"/>
        <v>37.838283663410877</v>
      </c>
      <c r="H88" s="25">
        <v>283669</v>
      </c>
      <c r="I88" s="25">
        <v>267833</v>
      </c>
      <c r="K88" s="16"/>
      <c r="L88" s="16"/>
      <c r="M88" s="16"/>
      <c r="N88" s="16"/>
      <c r="O88" s="20"/>
      <c r="P88" s="20"/>
    </row>
    <row r="89" spans="1:16" ht="18.75" customHeight="1">
      <c r="C89" s="17"/>
      <c r="D89" s="13">
        <v>1951</v>
      </c>
      <c r="E89" s="25">
        <v>737092</v>
      </c>
      <c r="F89" s="18">
        <f t="shared" si="20"/>
        <v>185590</v>
      </c>
      <c r="G89" s="19">
        <f t="shared" si="21"/>
        <v>33.651736530420564</v>
      </c>
      <c r="H89" s="25">
        <v>370442</v>
      </c>
      <c r="I89" s="25">
        <v>366650</v>
      </c>
      <c r="K89" s="16"/>
      <c r="L89" s="16"/>
      <c r="M89" s="16"/>
      <c r="N89" s="16"/>
      <c r="O89" s="20"/>
      <c r="P89" s="20"/>
    </row>
    <row r="90" spans="1:16" ht="18.75" customHeight="1">
      <c r="C90" s="17"/>
      <c r="D90" s="13">
        <v>1961</v>
      </c>
      <c r="E90" s="25">
        <v>870208</v>
      </c>
      <c r="F90" s="18">
        <f t="shared" si="20"/>
        <v>133116</v>
      </c>
      <c r="G90" s="19">
        <f t="shared" si="21"/>
        <v>18.059618066672815</v>
      </c>
      <c r="H90" s="25">
        <v>438256</v>
      </c>
      <c r="I90" s="25">
        <v>431952</v>
      </c>
      <c r="K90" s="16"/>
      <c r="L90" s="16"/>
      <c r="M90" s="16"/>
      <c r="N90" s="16"/>
      <c r="O90" s="20"/>
      <c r="P90" s="20"/>
    </row>
    <row r="91" spans="1:16" ht="18.75" customHeight="1">
      <c r="C91" s="17"/>
      <c r="D91" s="13">
        <v>1971</v>
      </c>
      <c r="E91" s="25">
        <v>1109478</v>
      </c>
      <c r="F91" s="18">
        <f t="shared" si="20"/>
        <v>239270</v>
      </c>
      <c r="G91" s="19">
        <f t="shared" si="21"/>
        <v>27.495725159961758</v>
      </c>
      <c r="H91" s="25">
        <v>565119</v>
      </c>
      <c r="I91" s="25">
        <v>544359</v>
      </c>
      <c r="K91" s="16"/>
      <c r="L91" s="16"/>
      <c r="M91" s="16"/>
      <c r="N91" s="16"/>
      <c r="O91" s="20"/>
      <c r="P91" s="20"/>
    </row>
    <row r="92" spans="1:16" ht="18.75" customHeight="1">
      <c r="C92" s="17"/>
      <c r="D92" s="13">
        <v>1981</v>
      </c>
      <c r="E92" s="25">
        <v>1591755</v>
      </c>
      <c r="F92" s="18">
        <f t="shared" si="20"/>
        <v>482277</v>
      </c>
      <c r="G92" s="19">
        <f t="shared" si="21"/>
        <v>43.468820472330229</v>
      </c>
      <c r="H92" s="25">
        <v>813851</v>
      </c>
      <c r="I92" s="25">
        <v>777904</v>
      </c>
      <c r="K92" s="16"/>
      <c r="L92" s="16"/>
      <c r="M92" s="16"/>
      <c r="N92" s="16"/>
      <c r="O92" s="20"/>
      <c r="P92" s="20"/>
    </row>
    <row r="93" spans="1:16" ht="18.75" customHeight="1">
      <c r="C93" s="17"/>
      <c r="D93" s="13">
        <v>1991</v>
      </c>
      <c r="E93" s="25">
        <v>2551966</v>
      </c>
      <c r="F93" s="18">
        <f t="shared" si="20"/>
        <v>960211</v>
      </c>
      <c r="G93" s="19">
        <f t="shared" si="21"/>
        <v>60.324044843584595</v>
      </c>
      <c r="H93" s="25">
        <v>1314560</v>
      </c>
      <c r="I93" s="25">
        <v>1237406</v>
      </c>
      <c r="K93" s="16"/>
      <c r="L93" s="16"/>
      <c r="M93" s="16"/>
      <c r="N93" s="16"/>
      <c r="O93" s="20"/>
      <c r="P93" s="20"/>
    </row>
    <row r="94" spans="1:16" ht="18.75" customHeight="1">
      <c r="C94" s="17"/>
      <c r="D94" s="13">
        <v>2001</v>
      </c>
      <c r="E94" s="14">
        <v>3575064</v>
      </c>
      <c r="F94" s="18">
        <f t="shared" si="20"/>
        <v>1023098</v>
      </c>
      <c r="G94" s="19">
        <f t="shared" si="21"/>
        <v>40.090581144106153</v>
      </c>
      <c r="H94" s="14">
        <v>1839227</v>
      </c>
      <c r="I94" s="14">
        <v>1735837</v>
      </c>
      <c r="K94" s="16"/>
      <c r="L94" s="16"/>
      <c r="M94" s="16"/>
      <c r="N94" s="16"/>
      <c r="O94" s="20"/>
      <c r="P94" s="20"/>
    </row>
    <row r="95" spans="1:16" ht="18.75" customHeight="1">
      <c r="C95" s="17"/>
      <c r="D95" s="13">
        <v>2011</v>
      </c>
      <c r="E95" s="30">
        <v>5296741</v>
      </c>
      <c r="F95" s="18">
        <f t="shared" si="20"/>
        <v>1721677</v>
      </c>
      <c r="G95" s="19">
        <f t="shared" si="21"/>
        <v>48.157935074728734</v>
      </c>
      <c r="H95" s="30">
        <v>2701008</v>
      </c>
      <c r="I95" s="30">
        <v>2595733</v>
      </c>
      <c r="K95" s="16"/>
      <c r="L95" s="16"/>
      <c r="M95" s="16"/>
      <c r="N95" s="16"/>
      <c r="O95" s="20"/>
      <c r="P95" s="20"/>
    </row>
    <row r="96" spans="1:16" ht="18.75" customHeight="1">
      <c r="C96" s="17"/>
      <c r="D96" s="13"/>
      <c r="E96" s="15"/>
      <c r="F96" s="31"/>
      <c r="G96" s="15"/>
      <c r="H96" s="15"/>
      <c r="I96" s="15"/>
      <c r="K96" s="16"/>
      <c r="L96" s="16"/>
      <c r="M96" s="16"/>
      <c r="N96" s="16"/>
      <c r="O96" s="20"/>
      <c r="P96" s="20"/>
    </row>
    <row r="97" spans="1:16" ht="18.75" customHeight="1">
      <c r="A97" s="60" t="s">
        <v>26</v>
      </c>
      <c r="B97" s="60" t="s">
        <v>34</v>
      </c>
      <c r="C97" s="17" t="s">
        <v>57</v>
      </c>
      <c r="D97" s="13">
        <v>1901</v>
      </c>
      <c r="E97" s="25">
        <v>856680</v>
      </c>
      <c r="F97" s="31" t="s">
        <v>5</v>
      </c>
      <c r="G97" s="15" t="s">
        <v>6</v>
      </c>
      <c r="H97" s="25">
        <v>432628</v>
      </c>
      <c r="I97" s="25">
        <v>424052</v>
      </c>
      <c r="K97" s="16"/>
      <c r="L97" s="16"/>
      <c r="M97" s="16"/>
      <c r="N97" s="16"/>
      <c r="O97" s="20"/>
      <c r="P97" s="20"/>
    </row>
    <row r="98" spans="1:16" ht="18.75" customHeight="1">
      <c r="C98" s="17"/>
      <c r="D98" s="13">
        <v>1911</v>
      </c>
      <c r="E98" s="25">
        <v>1010657</v>
      </c>
      <c r="F98" s="18">
        <f t="shared" ref="F98" si="22">E98-E97</f>
        <v>153977</v>
      </c>
      <c r="G98" s="19">
        <f t="shared" ref="G98" si="23">F98*100/E97</f>
        <v>17.973689125461082</v>
      </c>
      <c r="H98" s="25">
        <v>512680</v>
      </c>
      <c r="I98" s="25">
        <v>497977</v>
      </c>
      <c r="K98" s="16"/>
      <c r="L98" s="16"/>
      <c r="M98" s="16"/>
      <c r="N98" s="16"/>
      <c r="O98" s="20"/>
      <c r="P98" s="20"/>
    </row>
    <row r="99" spans="1:16" ht="18.75" customHeight="1">
      <c r="C99" s="17"/>
      <c r="D99" s="13">
        <v>1921</v>
      </c>
      <c r="E99" s="25">
        <v>987889</v>
      </c>
      <c r="F99" s="21">
        <f>E99-E98</f>
        <v>-22768</v>
      </c>
      <c r="G99" s="22">
        <f>F99*100/E98</f>
        <v>-2.2527919957018057</v>
      </c>
      <c r="H99" s="25">
        <v>499921</v>
      </c>
      <c r="I99" s="25">
        <v>487968</v>
      </c>
      <c r="K99" s="16"/>
      <c r="L99" s="16"/>
      <c r="M99" s="16"/>
      <c r="N99" s="16"/>
      <c r="O99" s="20"/>
      <c r="P99" s="20"/>
    </row>
    <row r="100" spans="1:16" ht="18.75" customHeight="1">
      <c r="C100" s="17"/>
      <c r="D100" s="13">
        <v>1931</v>
      </c>
      <c r="E100" s="25">
        <v>1174054</v>
      </c>
      <c r="F100" s="18">
        <f t="shared" ref="F100:F108" si="24">E100-E99</f>
        <v>186165</v>
      </c>
      <c r="G100" s="19">
        <f t="shared" ref="G100:G108" si="25">F100*100/E99</f>
        <v>18.844728506947643</v>
      </c>
      <c r="H100" s="25">
        <v>596392</v>
      </c>
      <c r="I100" s="25">
        <v>577662</v>
      </c>
      <c r="K100" s="16"/>
      <c r="L100" s="16"/>
      <c r="M100" s="16"/>
      <c r="N100" s="16"/>
      <c r="O100" s="20"/>
      <c r="P100" s="20"/>
    </row>
    <row r="101" spans="1:16" ht="18.75" customHeight="1">
      <c r="C101" s="17"/>
      <c r="D101" s="13">
        <v>1941</v>
      </c>
      <c r="E101" s="25">
        <v>1308883</v>
      </c>
      <c r="F101" s="18">
        <f t="shared" si="24"/>
        <v>134829</v>
      </c>
      <c r="G101" s="19">
        <f t="shared" si="25"/>
        <v>11.4840543961351</v>
      </c>
      <c r="H101" s="25">
        <v>664614</v>
      </c>
      <c r="I101" s="25">
        <v>644269</v>
      </c>
      <c r="K101" s="16"/>
      <c r="L101" s="16"/>
      <c r="M101" s="16"/>
      <c r="N101" s="16"/>
      <c r="O101" s="20"/>
      <c r="P101" s="20"/>
    </row>
    <row r="102" spans="1:16" ht="18.75" customHeight="1">
      <c r="C102" s="17"/>
      <c r="D102" s="13">
        <v>1951</v>
      </c>
      <c r="E102" s="25">
        <v>1447132</v>
      </c>
      <c r="F102" s="18">
        <f t="shared" si="24"/>
        <v>138249</v>
      </c>
      <c r="G102" s="19">
        <f t="shared" si="25"/>
        <v>10.56236500894274</v>
      </c>
      <c r="H102" s="25">
        <v>724903</v>
      </c>
      <c r="I102" s="25">
        <v>722229</v>
      </c>
      <c r="K102" s="16"/>
      <c r="L102" s="16"/>
      <c r="M102" s="16"/>
      <c r="N102" s="16"/>
      <c r="O102" s="20"/>
      <c r="P102" s="20"/>
    </row>
    <row r="103" spans="1:16" ht="18.75" customHeight="1">
      <c r="C103" s="17"/>
      <c r="D103" s="13">
        <v>1961</v>
      </c>
      <c r="E103" s="25">
        <v>1590686</v>
      </c>
      <c r="F103" s="18">
        <f t="shared" si="24"/>
        <v>143554</v>
      </c>
      <c r="G103" s="19">
        <f t="shared" si="25"/>
        <v>9.9198967336773709</v>
      </c>
      <c r="H103" s="25">
        <v>794041</v>
      </c>
      <c r="I103" s="25">
        <v>796645</v>
      </c>
      <c r="K103" s="16"/>
      <c r="L103" s="16"/>
      <c r="M103" s="16"/>
      <c r="N103" s="16"/>
      <c r="O103" s="20"/>
      <c r="P103" s="20"/>
    </row>
    <row r="104" spans="1:16" ht="18.75" customHeight="1">
      <c r="C104" s="17"/>
      <c r="D104" s="13">
        <v>1971</v>
      </c>
      <c r="E104" s="25">
        <v>1932082</v>
      </c>
      <c r="F104" s="18">
        <f t="shared" si="24"/>
        <v>341396</v>
      </c>
      <c r="G104" s="19">
        <f t="shared" si="25"/>
        <v>21.462186754645479</v>
      </c>
      <c r="H104" s="25">
        <v>971982</v>
      </c>
      <c r="I104" s="25">
        <v>960100</v>
      </c>
      <c r="K104" s="16"/>
      <c r="L104" s="16"/>
      <c r="M104" s="16"/>
      <c r="N104" s="16"/>
      <c r="O104" s="20"/>
      <c r="P104" s="20"/>
    </row>
    <row r="105" spans="1:16" ht="18.75" customHeight="1">
      <c r="C105" s="17"/>
      <c r="D105" s="13">
        <v>1981</v>
      </c>
      <c r="E105" s="25">
        <v>2444619</v>
      </c>
      <c r="F105" s="18">
        <f t="shared" si="24"/>
        <v>512537</v>
      </c>
      <c r="G105" s="19">
        <f t="shared" si="25"/>
        <v>26.527704310686605</v>
      </c>
      <c r="H105" s="25">
        <v>1232684</v>
      </c>
      <c r="I105" s="25">
        <v>1211935</v>
      </c>
      <c r="K105" s="16"/>
      <c r="L105" s="16"/>
      <c r="M105" s="16"/>
      <c r="N105" s="16"/>
      <c r="O105" s="20"/>
      <c r="P105" s="20"/>
    </row>
    <row r="106" spans="1:16" ht="18.75" customHeight="1">
      <c r="C106" s="17"/>
      <c r="D106" s="13">
        <v>1991</v>
      </c>
      <c r="E106" s="25">
        <v>3077050</v>
      </c>
      <c r="F106" s="18">
        <f t="shared" si="24"/>
        <v>632431</v>
      </c>
      <c r="G106" s="19">
        <f t="shared" si="25"/>
        <v>25.870329895987883</v>
      </c>
      <c r="H106" s="25">
        <v>1559616</v>
      </c>
      <c r="I106" s="25">
        <v>1517434</v>
      </c>
      <c r="K106" s="16"/>
      <c r="L106" s="16"/>
      <c r="M106" s="16"/>
      <c r="N106" s="16"/>
      <c r="O106" s="20"/>
      <c r="P106" s="20"/>
    </row>
    <row r="107" spans="1:16" ht="18.75" customHeight="1">
      <c r="C107" s="17"/>
      <c r="D107" s="13">
        <v>2001</v>
      </c>
      <c r="E107" s="14">
        <v>3513934</v>
      </c>
      <c r="F107" s="18">
        <f t="shared" si="24"/>
        <v>436884</v>
      </c>
      <c r="G107" s="19">
        <f t="shared" si="25"/>
        <v>14.198144326546529</v>
      </c>
      <c r="H107" s="14">
        <v>1782340</v>
      </c>
      <c r="I107" s="14">
        <v>1731594</v>
      </c>
      <c r="K107" s="16"/>
      <c r="L107" s="16"/>
      <c r="M107" s="16"/>
      <c r="N107" s="16"/>
      <c r="O107" s="20"/>
      <c r="P107" s="20"/>
    </row>
    <row r="108" spans="1:16" ht="18.75" customHeight="1">
      <c r="C108" s="17"/>
      <c r="D108" s="13">
        <v>2011</v>
      </c>
      <c r="E108" s="30">
        <v>4053028</v>
      </c>
      <c r="F108" s="18">
        <f t="shared" si="24"/>
        <v>539094</v>
      </c>
      <c r="G108" s="19">
        <f t="shared" si="25"/>
        <v>15.341608578874846</v>
      </c>
      <c r="H108" s="30">
        <v>2050386</v>
      </c>
      <c r="I108" s="30">
        <v>2002642</v>
      </c>
      <c r="K108" s="16"/>
      <c r="L108" s="16"/>
      <c r="M108" s="16"/>
      <c r="N108" s="16"/>
      <c r="O108" s="20"/>
      <c r="P108" s="20"/>
    </row>
    <row r="109" spans="1:16" ht="18.75" customHeight="1">
      <c r="C109" s="17"/>
      <c r="D109" s="13"/>
      <c r="E109" s="15"/>
      <c r="F109" s="31"/>
      <c r="G109" s="15"/>
      <c r="H109" s="15"/>
      <c r="I109" s="15"/>
      <c r="K109" s="16"/>
      <c r="L109" s="16"/>
      <c r="M109" s="16"/>
      <c r="N109" s="16"/>
      <c r="O109" s="20"/>
      <c r="P109" s="20"/>
    </row>
    <row r="110" spans="1:16" ht="18.75" customHeight="1">
      <c r="A110" s="60" t="s">
        <v>26</v>
      </c>
      <c r="B110" s="60" t="s">
        <v>35</v>
      </c>
      <c r="C110" s="17" t="s">
        <v>58</v>
      </c>
      <c r="D110" s="13">
        <v>1901</v>
      </c>
      <c r="E110" s="25">
        <v>776087</v>
      </c>
      <c r="F110" s="31" t="s">
        <v>5</v>
      </c>
      <c r="G110" s="15" t="s">
        <v>6</v>
      </c>
      <c r="H110" s="25">
        <v>410178</v>
      </c>
      <c r="I110" s="25">
        <v>365909</v>
      </c>
      <c r="K110" s="16"/>
      <c r="L110" s="16"/>
      <c r="M110" s="16"/>
      <c r="N110" s="16"/>
      <c r="O110" s="20"/>
      <c r="P110" s="20"/>
    </row>
    <row r="111" spans="1:16" ht="18.75" customHeight="1">
      <c r="C111" s="17"/>
      <c r="D111" s="13">
        <v>1911</v>
      </c>
      <c r="E111" s="25">
        <v>930434</v>
      </c>
      <c r="F111" s="18">
        <f t="shared" ref="F111" si="26">E111-E110</f>
        <v>154347</v>
      </c>
      <c r="G111" s="19">
        <f t="shared" ref="G111" si="27">F111*100/E110</f>
        <v>19.887847625330664</v>
      </c>
      <c r="H111" s="25">
        <v>478190</v>
      </c>
      <c r="I111" s="25">
        <v>452244</v>
      </c>
      <c r="K111" s="16"/>
      <c r="L111" s="16"/>
      <c r="M111" s="16"/>
      <c r="N111" s="16"/>
      <c r="O111" s="20"/>
      <c r="P111" s="20"/>
    </row>
    <row r="112" spans="1:16" ht="18.75" customHeight="1">
      <c r="C112" s="17"/>
      <c r="D112" s="13">
        <v>1921</v>
      </c>
      <c r="E112" s="25">
        <v>851651</v>
      </c>
      <c r="F112" s="21">
        <f>E112-E111</f>
        <v>-78783</v>
      </c>
      <c r="G112" s="22">
        <f>F112*100/E111</f>
        <v>-8.4673388977616906</v>
      </c>
      <c r="H112" s="25">
        <v>435571</v>
      </c>
      <c r="I112" s="25">
        <v>416080</v>
      </c>
      <c r="K112" s="16"/>
      <c r="L112" s="16"/>
      <c r="M112" s="16"/>
      <c r="N112" s="16"/>
      <c r="O112" s="20"/>
      <c r="P112" s="20"/>
    </row>
    <row r="113" spans="1:16" ht="18.75" customHeight="1">
      <c r="C113" s="17"/>
      <c r="D113" s="13">
        <v>1931</v>
      </c>
      <c r="E113" s="25">
        <v>1014781</v>
      </c>
      <c r="F113" s="18">
        <f t="shared" ref="F113:F121" si="28">E113-E112</f>
        <v>163130</v>
      </c>
      <c r="G113" s="19">
        <f t="shared" ref="G113:G121" si="29">F113*100/E112</f>
        <v>19.154559790336652</v>
      </c>
      <c r="H113" s="25">
        <v>519636</v>
      </c>
      <c r="I113" s="25">
        <v>495145</v>
      </c>
      <c r="K113" s="16"/>
      <c r="L113" s="16"/>
      <c r="M113" s="16"/>
      <c r="N113" s="16"/>
      <c r="O113" s="20"/>
      <c r="P113" s="20"/>
    </row>
    <row r="114" spans="1:16" ht="18.75" customHeight="1">
      <c r="C114" s="17"/>
      <c r="D114" s="13">
        <v>1941</v>
      </c>
      <c r="E114" s="25">
        <v>1145180</v>
      </c>
      <c r="F114" s="18">
        <f t="shared" si="28"/>
        <v>130399</v>
      </c>
      <c r="G114" s="19">
        <f t="shared" si="29"/>
        <v>12.8499646721805</v>
      </c>
      <c r="H114" s="25">
        <v>588646</v>
      </c>
      <c r="I114" s="25">
        <v>556534</v>
      </c>
      <c r="K114" s="16"/>
      <c r="L114" s="16"/>
      <c r="M114" s="16"/>
      <c r="N114" s="16"/>
      <c r="O114" s="20"/>
      <c r="P114" s="20"/>
    </row>
    <row r="115" spans="1:16" ht="18.75" customHeight="1">
      <c r="C115" s="17"/>
      <c r="D115" s="13">
        <v>1951</v>
      </c>
      <c r="E115" s="25">
        <v>1287169</v>
      </c>
      <c r="F115" s="18">
        <f t="shared" si="28"/>
        <v>141989</v>
      </c>
      <c r="G115" s="19">
        <f t="shared" si="29"/>
        <v>12.39883686407377</v>
      </c>
      <c r="H115" s="25">
        <v>661565</v>
      </c>
      <c r="I115" s="25">
        <v>625604</v>
      </c>
      <c r="K115" s="16"/>
      <c r="L115" s="16"/>
      <c r="M115" s="16"/>
      <c r="N115" s="16"/>
      <c r="O115" s="20"/>
      <c r="P115" s="20"/>
    </row>
    <row r="116" spans="1:16" ht="18.75" customHeight="1">
      <c r="C116" s="17"/>
      <c r="D116" s="13">
        <v>1961</v>
      </c>
      <c r="E116" s="25">
        <v>1557742</v>
      </c>
      <c r="F116" s="18">
        <f t="shared" si="28"/>
        <v>270573</v>
      </c>
      <c r="G116" s="19">
        <f t="shared" si="29"/>
        <v>21.020782818728541</v>
      </c>
      <c r="H116" s="25">
        <v>798199</v>
      </c>
      <c r="I116" s="25">
        <v>759543</v>
      </c>
      <c r="K116" s="16"/>
      <c r="L116" s="16"/>
      <c r="M116" s="16"/>
      <c r="N116" s="16"/>
      <c r="O116" s="20"/>
      <c r="P116" s="20"/>
    </row>
    <row r="117" spans="1:16" ht="18.75" customHeight="1">
      <c r="C117" s="17"/>
      <c r="D117" s="13">
        <v>1971</v>
      </c>
      <c r="E117" s="25">
        <v>1819738</v>
      </c>
      <c r="F117" s="18">
        <f t="shared" si="28"/>
        <v>261996</v>
      </c>
      <c r="G117" s="19">
        <f t="shared" si="29"/>
        <v>16.8189597507161</v>
      </c>
      <c r="H117" s="25">
        <v>926177</v>
      </c>
      <c r="I117" s="25">
        <v>893561</v>
      </c>
      <c r="K117" s="16"/>
      <c r="L117" s="16"/>
      <c r="M117" s="16"/>
      <c r="N117" s="16"/>
      <c r="O117" s="20"/>
      <c r="P117" s="20"/>
    </row>
    <row r="118" spans="1:16" ht="18.75" customHeight="1">
      <c r="C118" s="17"/>
      <c r="D118" s="13">
        <v>1981</v>
      </c>
      <c r="E118" s="25">
        <v>2279685</v>
      </c>
      <c r="F118" s="18">
        <f t="shared" si="28"/>
        <v>459947</v>
      </c>
      <c r="G118" s="19">
        <f t="shared" si="29"/>
        <v>25.275451740855001</v>
      </c>
      <c r="H118" s="25">
        <v>1157738</v>
      </c>
      <c r="I118" s="25">
        <v>1121947</v>
      </c>
      <c r="K118" s="16"/>
      <c r="L118" s="16"/>
      <c r="M118" s="16"/>
      <c r="N118" s="16"/>
      <c r="O118" s="20"/>
      <c r="P118" s="20"/>
    </row>
    <row r="119" spans="1:16" ht="18.75" customHeight="1">
      <c r="C119" s="17"/>
      <c r="D119" s="13">
        <v>1991</v>
      </c>
      <c r="E119" s="25">
        <v>2852092</v>
      </c>
      <c r="F119" s="18">
        <f t="shared" si="28"/>
        <v>572407</v>
      </c>
      <c r="G119" s="19">
        <f t="shared" si="29"/>
        <v>25.109039187431598</v>
      </c>
      <c r="H119" s="25">
        <v>1453905</v>
      </c>
      <c r="I119" s="25">
        <v>1398187</v>
      </c>
      <c r="K119" s="16"/>
      <c r="L119" s="16"/>
      <c r="M119" s="16"/>
      <c r="N119" s="16"/>
      <c r="O119" s="20"/>
      <c r="P119" s="20"/>
    </row>
    <row r="120" spans="1:16" ht="18.75" customHeight="1">
      <c r="C120" s="17"/>
      <c r="D120" s="13">
        <v>2001</v>
      </c>
      <c r="E120" s="14">
        <v>3247982</v>
      </c>
      <c r="F120" s="18">
        <f t="shared" si="28"/>
        <v>395890</v>
      </c>
      <c r="G120" s="19">
        <f t="shared" si="29"/>
        <v>13.880688280742698</v>
      </c>
      <c r="H120" s="14">
        <v>1651990</v>
      </c>
      <c r="I120" s="14">
        <v>1595992</v>
      </c>
      <c r="K120" s="16"/>
      <c r="L120" s="16"/>
      <c r="M120" s="16"/>
      <c r="N120" s="16"/>
      <c r="O120" s="20"/>
      <c r="P120" s="20"/>
    </row>
    <row r="121" spans="1:16" ht="18.75" customHeight="1">
      <c r="C121" s="17"/>
      <c r="D121" s="13">
        <v>2011</v>
      </c>
      <c r="E121" s="30">
        <v>3488809</v>
      </c>
      <c r="F121" s="18">
        <f t="shared" si="28"/>
        <v>240827</v>
      </c>
      <c r="G121" s="19">
        <f t="shared" si="29"/>
        <v>7.414665475362856</v>
      </c>
      <c r="H121" s="30">
        <v>1759772</v>
      </c>
      <c r="I121" s="30">
        <v>1729037</v>
      </c>
      <c r="K121" s="16"/>
      <c r="L121" s="16"/>
      <c r="M121" s="16"/>
      <c r="N121" s="16"/>
      <c r="O121" s="20"/>
      <c r="P121" s="20"/>
    </row>
    <row r="122" spans="1:16" ht="18.75" customHeight="1">
      <c r="C122" s="4"/>
      <c r="D122" s="26"/>
      <c r="E122" s="27"/>
      <c r="F122" s="27"/>
      <c r="G122" s="27"/>
      <c r="H122" s="27"/>
      <c r="I122" s="27"/>
      <c r="K122" s="16"/>
      <c r="L122" s="16"/>
      <c r="M122" s="16"/>
      <c r="N122" s="16"/>
      <c r="O122" s="20"/>
      <c r="P122" s="20"/>
    </row>
    <row r="123" spans="1:16" ht="18.75" customHeight="1">
      <c r="A123" s="60" t="s">
        <v>26</v>
      </c>
      <c r="B123" s="60" t="s">
        <v>36</v>
      </c>
      <c r="C123" s="17" t="s">
        <v>59</v>
      </c>
      <c r="D123" s="13">
        <v>1901</v>
      </c>
      <c r="E123" s="14">
        <v>653721</v>
      </c>
      <c r="F123" s="15" t="s">
        <v>5</v>
      </c>
      <c r="G123" s="15" t="s">
        <v>6</v>
      </c>
      <c r="H123" s="14">
        <v>342845</v>
      </c>
      <c r="I123" s="25">
        <v>310876</v>
      </c>
      <c r="K123" s="16"/>
      <c r="L123" s="16"/>
      <c r="M123" s="16"/>
      <c r="N123" s="16"/>
      <c r="O123" s="20"/>
      <c r="P123" s="20"/>
    </row>
    <row r="124" spans="1:16" ht="18.75" customHeight="1">
      <c r="C124" s="17"/>
      <c r="D124" s="13">
        <v>1911</v>
      </c>
      <c r="E124" s="14">
        <v>822290</v>
      </c>
      <c r="F124" s="18">
        <f t="shared" ref="F124" si="30">E124-E123</f>
        <v>168569</v>
      </c>
      <c r="G124" s="19">
        <f t="shared" ref="G124" si="31">F124*100/E123</f>
        <v>25.78607693496155</v>
      </c>
      <c r="H124" s="14">
        <v>424277</v>
      </c>
      <c r="I124" s="14">
        <v>398013</v>
      </c>
      <c r="K124" s="16"/>
      <c r="L124" s="16"/>
      <c r="M124" s="16"/>
      <c r="N124" s="16"/>
      <c r="O124" s="20"/>
      <c r="P124" s="20"/>
    </row>
    <row r="125" spans="1:16" ht="18.75" customHeight="1">
      <c r="C125" s="17"/>
      <c r="D125" s="13">
        <v>1921</v>
      </c>
      <c r="E125" s="25">
        <v>813104</v>
      </c>
      <c r="F125" s="21">
        <f>E125-E124</f>
        <v>-9186</v>
      </c>
      <c r="G125" s="22">
        <f>F125*100/E124</f>
        <v>-1.1171241289569374</v>
      </c>
      <c r="H125" s="25">
        <v>417620</v>
      </c>
      <c r="I125" s="25">
        <v>395484</v>
      </c>
      <c r="K125" s="16"/>
      <c r="L125" s="16"/>
      <c r="M125" s="16"/>
      <c r="N125" s="16"/>
      <c r="O125" s="20"/>
      <c r="P125" s="20"/>
    </row>
    <row r="126" spans="1:16" ht="18.75" customHeight="1">
      <c r="C126" s="17"/>
      <c r="D126" s="13">
        <v>1931</v>
      </c>
      <c r="E126" s="25">
        <v>971672</v>
      </c>
      <c r="F126" s="18">
        <f t="shared" ref="F126:F134" si="32">E126-E125</f>
        <v>158568</v>
      </c>
      <c r="G126" s="19">
        <f t="shared" ref="G126:G134" si="33">F126*100/E125</f>
        <v>19.501564375528837</v>
      </c>
      <c r="H126" s="25">
        <v>499418</v>
      </c>
      <c r="I126" s="25">
        <v>472254</v>
      </c>
      <c r="K126" s="16"/>
      <c r="L126" s="16"/>
      <c r="M126" s="16"/>
      <c r="N126" s="16"/>
      <c r="O126" s="20"/>
      <c r="P126" s="20"/>
    </row>
    <row r="127" spans="1:16" ht="18.75" customHeight="1">
      <c r="C127" s="17"/>
      <c r="D127" s="13">
        <v>1941</v>
      </c>
      <c r="E127" s="25">
        <v>1125659</v>
      </c>
      <c r="F127" s="18">
        <f t="shared" si="32"/>
        <v>153987</v>
      </c>
      <c r="G127" s="19">
        <f t="shared" si="33"/>
        <v>15.847631711112392</v>
      </c>
      <c r="H127" s="25">
        <v>579330</v>
      </c>
      <c r="I127" s="25">
        <v>546329</v>
      </c>
      <c r="K127" s="16"/>
      <c r="L127" s="16"/>
      <c r="M127" s="16"/>
      <c r="N127" s="16"/>
      <c r="O127" s="20"/>
      <c r="P127" s="20"/>
    </row>
    <row r="128" spans="1:16" ht="18.75" customHeight="1">
      <c r="C128" s="17"/>
      <c r="D128" s="13">
        <v>1951</v>
      </c>
      <c r="E128" s="25">
        <v>1329836</v>
      </c>
      <c r="F128" s="18">
        <f t="shared" si="32"/>
        <v>204177</v>
      </c>
      <c r="G128" s="19">
        <f t="shared" si="33"/>
        <v>18.138441570671048</v>
      </c>
      <c r="H128" s="25">
        <v>680796</v>
      </c>
      <c r="I128" s="25">
        <v>649040</v>
      </c>
      <c r="K128" s="16"/>
      <c r="L128" s="16"/>
      <c r="M128" s="16"/>
      <c r="N128" s="16"/>
      <c r="O128" s="20"/>
      <c r="P128" s="20"/>
    </row>
    <row r="129" spans="1:16" ht="18.75" customHeight="1">
      <c r="C129" s="17"/>
      <c r="D129" s="13">
        <v>1961</v>
      </c>
      <c r="E129" s="25">
        <v>1545435</v>
      </c>
      <c r="F129" s="18">
        <f t="shared" si="32"/>
        <v>215599</v>
      </c>
      <c r="G129" s="19">
        <f t="shared" si="33"/>
        <v>16.212450257024173</v>
      </c>
      <c r="H129" s="25">
        <v>790739</v>
      </c>
      <c r="I129" s="25">
        <v>754696</v>
      </c>
      <c r="K129" s="16"/>
      <c r="L129" s="16"/>
      <c r="M129" s="16"/>
      <c r="N129" s="16"/>
      <c r="O129" s="20"/>
      <c r="P129" s="20"/>
    </row>
    <row r="130" spans="1:16" ht="18.75" customHeight="1">
      <c r="C130" s="17"/>
      <c r="D130" s="13">
        <v>1971</v>
      </c>
      <c r="E130" s="25">
        <v>1870933</v>
      </c>
      <c r="F130" s="18">
        <f t="shared" si="32"/>
        <v>325498</v>
      </c>
      <c r="G130" s="19">
        <f t="shared" si="33"/>
        <v>21.061901665226941</v>
      </c>
      <c r="H130" s="25">
        <v>956734</v>
      </c>
      <c r="I130" s="25">
        <v>914199</v>
      </c>
      <c r="K130" s="16"/>
      <c r="L130" s="16"/>
      <c r="M130" s="16"/>
      <c r="N130" s="16"/>
      <c r="O130" s="20"/>
      <c r="P130" s="20"/>
    </row>
    <row r="131" spans="1:16" ht="18.75" customHeight="1">
      <c r="C131" s="17"/>
      <c r="D131" s="13">
        <v>1981</v>
      </c>
      <c r="E131" s="25">
        <v>2300295</v>
      </c>
      <c r="F131" s="18">
        <f t="shared" si="32"/>
        <v>429362</v>
      </c>
      <c r="G131" s="19">
        <f t="shared" si="33"/>
        <v>22.949084761453243</v>
      </c>
      <c r="H131" s="25">
        <v>1171482</v>
      </c>
      <c r="I131" s="25">
        <v>1128813</v>
      </c>
      <c r="K131" s="16"/>
      <c r="L131" s="16"/>
      <c r="M131" s="16"/>
      <c r="N131" s="16"/>
      <c r="O131" s="20"/>
      <c r="P131" s="20"/>
    </row>
    <row r="132" spans="1:16" ht="18.75" customHeight="1">
      <c r="C132" s="17"/>
      <c r="D132" s="13">
        <v>1991</v>
      </c>
      <c r="E132" s="25">
        <v>2818832</v>
      </c>
      <c r="F132" s="18">
        <f t="shared" si="32"/>
        <v>518537</v>
      </c>
      <c r="G132" s="19">
        <f t="shared" si="33"/>
        <v>22.542195674902565</v>
      </c>
      <c r="H132" s="25">
        <v>1436666</v>
      </c>
      <c r="I132" s="25">
        <v>1382166</v>
      </c>
      <c r="K132" s="16"/>
      <c r="L132" s="16"/>
      <c r="M132" s="16"/>
      <c r="N132" s="16"/>
      <c r="O132" s="20"/>
      <c r="P132" s="20"/>
    </row>
    <row r="133" spans="1:16" ht="18.75" customHeight="1">
      <c r="C133" s="17"/>
      <c r="D133" s="13">
        <v>2001</v>
      </c>
      <c r="E133" s="14">
        <v>3246004</v>
      </c>
      <c r="F133" s="18">
        <f t="shared" si="32"/>
        <v>427172</v>
      </c>
      <c r="G133" s="19">
        <f t="shared" si="33"/>
        <v>15.1542199038467</v>
      </c>
      <c r="H133" s="14">
        <v>1644895</v>
      </c>
      <c r="I133" s="14">
        <v>1601109</v>
      </c>
      <c r="K133" s="16"/>
      <c r="L133" s="16"/>
      <c r="M133" s="16"/>
      <c r="N133" s="16"/>
      <c r="O133" s="20"/>
      <c r="P133" s="20"/>
    </row>
    <row r="134" spans="1:16" ht="18.75" customHeight="1">
      <c r="C134" s="17"/>
      <c r="D134" s="13">
        <v>2011</v>
      </c>
      <c r="E134" s="30">
        <v>3512576</v>
      </c>
      <c r="F134" s="18">
        <f t="shared" si="32"/>
        <v>266572</v>
      </c>
      <c r="G134" s="19">
        <f t="shared" si="33"/>
        <v>8.2123127389861512</v>
      </c>
      <c r="H134" s="30">
        <v>1759281</v>
      </c>
      <c r="I134" s="30">
        <v>1753295</v>
      </c>
      <c r="K134" s="16"/>
      <c r="L134" s="16"/>
      <c r="M134" s="16"/>
      <c r="N134" s="16"/>
      <c r="O134" s="20"/>
      <c r="P134" s="20"/>
    </row>
    <row r="135" spans="1:16" ht="18.75" customHeight="1">
      <c r="C135" s="17"/>
      <c r="D135" s="13"/>
      <c r="E135" s="15"/>
      <c r="F135" s="31"/>
      <c r="G135" s="15"/>
      <c r="H135" s="15"/>
      <c r="I135" s="15"/>
      <c r="K135" s="16"/>
      <c r="L135" s="16"/>
      <c r="M135" s="16"/>
      <c r="N135" s="16"/>
      <c r="O135" s="20"/>
      <c r="P135" s="20"/>
    </row>
    <row r="136" spans="1:16" ht="18.75" customHeight="1">
      <c r="A136" s="60" t="s">
        <v>26</v>
      </c>
      <c r="B136" s="60" t="s">
        <v>37</v>
      </c>
      <c r="C136" s="17" t="s">
        <v>60</v>
      </c>
      <c r="D136" s="13">
        <v>1901</v>
      </c>
      <c r="E136" s="25">
        <v>380139</v>
      </c>
      <c r="F136" s="31" t="s">
        <v>5</v>
      </c>
      <c r="G136" s="15" t="s">
        <v>6</v>
      </c>
      <c r="H136" s="14">
        <v>197838</v>
      </c>
      <c r="I136" s="14">
        <v>182301</v>
      </c>
      <c r="K136" s="16"/>
      <c r="L136" s="16"/>
      <c r="M136" s="16"/>
      <c r="N136" s="16"/>
      <c r="O136" s="20"/>
      <c r="P136" s="20"/>
    </row>
    <row r="137" spans="1:16" ht="18.75" customHeight="1">
      <c r="C137" s="17"/>
      <c r="D137" s="13">
        <v>1911</v>
      </c>
      <c r="E137" s="25">
        <v>469318</v>
      </c>
      <c r="F137" s="18">
        <f t="shared" ref="F137:F147" si="34">E137-E136</f>
        <v>89179</v>
      </c>
      <c r="G137" s="19">
        <f t="shared" ref="G137:G147" si="35">F137*100/E136</f>
        <v>23.45957662854903</v>
      </c>
      <c r="H137" s="14">
        <v>241360</v>
      </c>
      <c r="I137" s="14">
        <v>227958</v>
      </c>
      <c r="K137" s="16"/>
      <c r="L137" s="16"/>
      <c r="M137" s="16"/>
      <c r="N137" s="16"/>
      <c r="O137" s="20"/>
      <c r="P137" s="20"/>
    </row>
    <row r="138" spans="1:16" ht="18.75" customHeight="1">
      <c r="C138" s="17"/>
      <c r="D138" s="13">
        <v>1921</v>
      </c>
      <c r="E138" s="25">
        <v>472688</v>
      </c>
      <c r="F138" s="18">
        <f t="shared" si="34"/>
        <v>3370</v>
      </c>
      <c r="G138" s="19">
        <f t="shared" si="35"/>
        <v>0.71806323217946044</v>
      </c>
      <c r="H138" s="14">
        <v>242226</v>
      </c>
      <c r="I138" s="14">
        <v>230462</v>
      </c>
      <c r="K138" s="16"/>
      <c r="L138" s="16"/>
      <c r="M138" s="16"/>
      <c r="N138" s="16"/>
      <c r="O138" s="20"/>
      <c r="P138" s="20"/>
    </row>
    <row r="139" spans="1:16" ht="18.75" customHeight="1">
      <c r="C139" s="17"/>
      <c r="D139" s="13">
        <v>1931</v>
      </c>
      <c r="E139" s="25">
        <v>574818</v>
      </c>
      <c r="F139" s="18">
        <f t="shared" si="34"/>
        <v>102130</v>
      </c>
      <c r="G139" s="19">
        <f t="shared" si="35"/>
        <v>21.606218055038418</v>
      </c>
      <c r="H139" s="14">
        <v>294814</v>
      </c>
      <c r="I139" s="14">
        <v>280004</v>
      </c>
      <c r="K139" s="16"/>
      <c r="L139" s="16"/>
      <c r="M139" s="16"/>
      <c r="N139" s="16"/>
      <c r="O139" s="20"/>
      <c r="P139" s="20"/>
    </row>
    <row r="140" spans="1:16" ht="18.75" customHeight="1">
      <c r="C140" s="17"/>
      <c r="D140" s="13">
        <v>1941</v>
      </c>
      <c r="E140" s="25">
        <v>675973</v>
      </c>
      <c r="F140" s="18">
        <f t="shared" si="34"/>
        <v>101155</v>
      </c>
      <c r="G140" s="19">
        <f t="shared" si="35"/>
        <v>17.597743981573299</v>
      </c>
      <c r="H140" s="14">
        <v>347199</v>
      </c>
      <c r="I140" s="14">
        <v>328774</v>
      </c>
      <c r="K140" s="16"/>
      <c r="L140" s="16"/>
      <c r="M140" s="16"/>
      <c r="N140" s="16"/>
      <c r="O140" s="20"/>
      <c r="P140" s="20"/>
    </row>
    <row r="141" spans="1:16" ht="18.75" customHeight="1">
      <c r="C141" s="17"/>
      <c r="D141" s="13">
        <v>1951</v>
      </c>
      <c r="E141" s="25">
        <v>808002</v>
      </c>
      <c r="F141" s="18">
        <f t="shared" si="34"/>
        <v>132029</v>
      </c>
      <c r="G141" s="19">
        <f t="shared" si="35"/>
        <v>19.531697271932458</v>
      </c>
      <c r="H141" s="14">
        <v>413407</v>
      </c>
      <c r="I141" s="14">
        <v>394595</v>
      </c>
      <c r="K141" s="16"/>
      <c r="L141" s="16"/>
      <c r="M141" s="16"/>
      <c r="N141" s="16"/>
      <c r="O141" s="20"/>
      <c r="P141" s="20"/>
    </row>
    <row r="142" spans="1:16" ht="18.75" customHeight="1">
      <c r="C142" s="17"/>
      <c r="D142" s="13">
        <v>1961</v>
      </c>
      <c r="E142" s="25">
        <v>1057542</v>
      </c>
      <c r="F142" s="18">
        <f t="shared" si="34"/>
        <v>249540</v>
      </c>
      <c r="G142" s="19">
        <f t="shared" si="35"/>
        <v>30.883586921814551</v>
      </c>
      <c r="H142" s="14">
        <v>539994</v>
      </c>
      <c r="I142" s="14">
        <v>517548</v>
      </c>
      <c r="K142" s="16"/>
      <c r="L142" s="16"/>
      <c r="M142" s="16"/>
      <c r="N142" s="16"/>
      <c r="O142" s="20"/>
      <c r="P142" s="20"/>
    </row>
    <row r="143" spans="1:16" ht="18.75" customHeight="1">
      <c r="C143" s="17"/>
      <c r="D143" s="13">
        <v>1971</v>
      </c>
      <c r="E143" s="25">
        <v>1369892</v>
      </c>
      <c r="F143" s="18">
        <f t="shared" si="34"/>
        <v>312350</v>
      </c>
      <c r="G143" s="19">
        <f t="shared" si="35"/>
        <v>29.535469986062019</v>
      </c>
      <c r="H143" s="14">
        <v>700103</v>
      </c>
      <c r="I143" s="14">
        <v>669789</v>
      </c>
      <c r="K143" s="16"/>
      <c r="L143" s="16"/>
      <c r="M143" s="16"/>
      <c r="N143" s="16"/>
      <c r="O143" s="20"/>
      <c r="P143" s="20"/>
    </row>
    <row r="144" spans="1:16" ht="18.75" customHeight="1">
      <c r="C144" s="17"/>
      <c r="D144" s="13">
        <v>1981</v>
      </c>
      <c r="E144" s="25">
        <v>1751574</v>
      </c>
      <c r="F144" s="18">
        <f t="shared" si="34"/>
        <v>381682</v>
      </c>
      <c r="G144" s="19">
        <f t="shared" si="35"/>
        <v>27.862196435923416</v>
      </c>
      <c r="H144" s="14">
        <v>895013</v>
      </c>
      <c r="I144" s="14">
        <v>856561</v>
      </c>
      <c r="K144" s="16"/>
      <c r="L144" s="16"/>
      <c r="M144" s="16"/>
      <c r="N144" s="16"/>
      <c r="O144" s="20"/>
      <c r="P144" s="20"/>
    </row>
    <row r="145" spans="1:16" ht="18.75" customHeight="1">
      <c r="C145" s="17"/>
      <c r="D145" s="13">
        <v>1991</v>
      </c>
      <c r="E145" s="25">
        <v>2215809</v>
      </c>
      <c r="F145" s="18">
        <f t="shared" si="34"/>
        <v>464235</v>
      </c>
      <c r="G145" s="19">
        <f t="shared" si="35"/>
        <v>26.503875942438057</v>
      </c>
      <c r="H145" s="14">
        <v>1130027</v>
      </c>
      <c r="I145" s="14">
        <v>1085782</v>
      </c>
      <c r="K145" s="16"/>
      <c r="L145" s="16"/>
      <c r="M145" s="16"/>
      <c r="N145" s="16"/>
      <c r="O145" s="20"/>
      <c r="P145" s="20"/>
    </row>
    <row r="146" spans="1:16" ht="18.75" customHeight="1">
      <c r="C146" s="17"/>
      <c r="D146" s="13">
        <v>2001</v>
      </c>
      <c r="E146" s="14">
        <v>2578927</v>
      </c>
      <c r="F146" s="18">
        <f t="shared" si="34"/>
        <v>363118</v>
      </c>
      <c r="G146" s="19">
        <f t="shared" si="35"/>
        <v>16.387603805201621</v>
      </c>
      <c r="H146" s="14">
        <v>1305543</v>
      </c>
      <c r="I146" s="14">
        <v>1273384</v>
      </c>
      <c r="K146" s="16"/>
      <c r="L146" s="16"/>
      <c r="M146" s="16"/>
      <c r="N146" s="16"/>
      <c r="O146" s="20"/>
      <c r="P146" s="20"/>
    </row>
    <row r="147" spans="1:16" ht="18.75" customHeight="1">
      <c r="C147" s="17"/>
      <c r="D147" s="13">
        <v>2011</v>
      </c>
      <c r="E147" s="30">
        <v>2797370</v>
      </c>
      <c r="F147" s="18">
        <f t="shared" si="34"/>
        <v>218443</v>
      </c>
      <c r="G147" s="19">
        <f t="shared" si="35"/>
        <v>8.4703056736386877</v>
      </c>
      <c r="H147" s="30">
        <v>1390988</v>
      </c>
      <c r="I147" s="30">
        <v>1406382</v>
      </c>
      <c r="K147" s="16"/>
      <c r="L147" s="16"/>
      <c r="M147" s="16"/>
      <c r="N147" s="16"/>
      <c r="O147" s="20"/>
      <c r="P147" s="20"/>
    </row>
    <row r="148" spans="1:16" ht="18.75" customHeight="1">
      <c r="C148" s="17"/>
      <c r="D148" s="13"/>
      <c r="E148" s="15"/>
      <c r="F148" s="31"/>
      <c r="G148" s="15"/>
      <c r="H148" s="15"/>
      <c r="I148" s="15"/>
      <c r="K148" s="16"/>
      <c r="L148" s="16"/>
      <c r="M148" s="16"/>
      <c r="N148" s="16"/>
      <c r="O148" s="20"/>
      <c r="P148" s="20"/>
    </row>
    <row r="149" spans="1:16" ht="18.75" customHeight="1">
      <c r="A149" s="60" t="s">
        <v>26</v>
      </c>
      <c r="B149" s="60" t="s">
        <v>38</v>
      </c>
      <c r="C149" s="17" t="s">
        <v>61</v>
      </c>
      <c r="D149" s="13">
        <v>1901</v>
      </c>
      <c r="E149" s="14">
        <v>1060467</v>
      </c>
      <c r="F149" s="31" t="s">
        <v>5</v>
      </c>
      <c r="G149" s="15" t="s">
        <v>6</v>
      </c>
      <c r="H149" s="14">
        <v>510872</v>
      </c>
      <c r="I149" s="14">
        <v>549595</v>
      </c>
      <c r="K149" s="16"/>
      <c r="L149" s="16"/>
      <c r="M149" s="16"/>
      <c r="N149" s="16"/>
      <c r="O149" s="20"/>
      <c r="P149" s="20"/>
    </row>
    <row r="150" spans="1:16" ht="18.75" customHeight="1">
      <c r="C150" s="17"/>
      <c r="D150" s="13">
        <v>1911</v>
      </c>
      <c r="E150" s="14">
        <v>1101199</v>
      </c>
      <c r="F150" s="18">
        <f t="shared" ref="F150:F160" si="36">E150-E149</f>
        <v>40732</v>
      </c>
      <c r="G150" s="19">
        <f t="shared" ref="G150:G160" si="37">F150*100/E149</f>
        <v>3.8409493176119578</v>
      </c>
      <c r="H150" s="14">
        <v>524882</v>
      </c>
      <c r="I150" s="14">
        <v>576317</v>
      </c>
      <c r="K150" s="16"/>
      <c r="L150" s="16"/>
      <c r="M150" s="16"/>
      <c r="N150" s="16"/>
      <c r="O150" s="20"/>
      <c r="P150" s="20"/>
    </row>
    <row r="151" spans="1:16" ht="18.75" customHeight="1">
      <c r="C151" s="17"/>
      <c r="D151" s="13">
        <v>1921</v>
      </c>
      <c r="E151" s="14">
        <v>1123461</v>
      </c>
      <c r="F151" s="18">
        <f t="shared" si="36"/>
        <v>22262</v>
      </c>
      <c r="G151" s="19">
        <f t="shared" si="37"/>
        <v>2.0216146218803321</v>
      </c>
      <c r="H151" s="14">
        <v>536648</v>
      </c>
      <c r="I151" s="14">
        <v>586813</v>
      </c>
      <c r="K151" s="16"/>
      <c r="L151" s="16"/>
      <c r="M151" s="16"/>
      <c r="N151" s="16"/>
      <c r="O151" s="20"/>
      <c r="P151" s="20"/>
    </row>
    <row r="152" spans="1:16" ht="18.75" customHeight="1">
      <c r="C152" s="17"/>
      <c r="D152" s="13">
        <v>1931</v>
      </c>
      <c r="E152" s="14">
        <v>1222767</v>
      </c>
      <c r="F152" s="18">
        <f t="shared" si="36"/>
        <v>99306</v>
      </c>
      <c r="G152" s="19">
        <f t="shared" si="37"/>
        <v>8.839292151663475</v>
      </c>
      <c r="H152" s="14">
        <v>588375</v>
      </c>
      <c r="I152" s="14">
        <v>634392</v>
      </c>
      <c r="K152" s="16"/>
      <c r="L152" s="16"/>
      <c r="M152" s="16"/>
      <c r="N152" s="16"/>
      <c r="O152" s="20"/>
      <c r="P152" s="20"/>
    </row>
    <row r="153" spans="1:16" ht="18.75" customHeight="1">
      <c r="C153" s="17"/>
      <c r="D153" s="13">
        <v>1941</v>
      </c>
      <c r="E153" s="14">
        <v>1333341</v>
      </c>
      <c r="F153" s="18">
        <f t="shared" si="36"/>
        <v>110574</v>
      </c>
      <c r="G153" s="19">
        <f t="shared" si="37"/>
        <v>9.0429329545203618</v>
      </c>
      <c r="H153" s="14">
        <v>647525</v>
      </c>
      <c r="I153" s="14">
        <v>685816</v>
      </c>
      <c r="K153" s="16"/>
      <c r="L153" s="16"/>
      <c r="M153" s="16"/>
      <c r="N153" s="16"/>
      <c r="O153" s="20"/>
      <c r="P153" s="20"/>
    </row>
    <row r="154" spans="1:16" ht="18.75" customHeight="1">
      <c r="C154" s="17"/>
      <c r="D154" s="13">
        <v>1951</v>
      </c>
      <c r="E154" s="14">
        <v>1405792</v>
      </c>
      <c r="F154" s="18">
        <f t="shared" si="36"/>
        <v>72451</v>
      </c>
      <c r="G154" s="19">
        <f t="shared" si="37"/>
        <v>5.4337937556859046</v>
      </c>
      <c r="H154" s="14">
        <v>681754</v>
      </c>
      <c r="I154" s="14">
        <v>724038</v>
      </c>
      <c r="K154" s="16"/>
      <c r="L154" s="16"/>
      <c r="M154" s="16"/>
      <c r="N154" s="16"/>
      <c r="O154" s="20"/>
      <c r="P154" s="20"/>
    </row>
    <row r="155" spans="1:16" ht="18.75" customHeight="1">
      <c r="C155" s="17"/>
      <c r="D155" s="13">
        <v>1961</v>
      </c>
      <c r="E155" s="14">
        <v>1555369</v>
      </c>
      <c r="F155" s="18">
        <f t="shared" si="36"/>
        <v>149577</v>
      </c>
      <c r="G155" s="19">
        <f t="shared" si="37"/>
        <v>10.640052013384626</v>
      </c>
      <c r="H155" s="14">
        <v>759918</v>
      </c>
      <c r="I155" s="14">
        <v>795451</v>
      </c>
      <c r="K155" s="16"/>
      <c r="L155" s="16"/>
      <c r="M155" s="16"/>
      <c r="N155" s="16"/>
      <c r="O155" s="20"/>
      <c r="P155" s="20"/>
    </row>
    <row r="156" spans="1:16" ht="18.75" customHeight="1">
      <c r="C156" s="17"/>
      <c r="D156" s="13">
        <v>1971</v>
      </c>
      <c r="E156" s="14">
        <v>1769968</v>
      </c>
      <c r="F156" s="18">
        <f t="shared" si="36"/>
        <v>214599</v>
      </c>
      <c r="G156" s="19">
        <f t="shared" si="37"/>
        <v>13.797304691041161</v>
      </c>
      <c r="H156" s="14">
        <v>870829</v>
      </c>
      <c r="I156" s="14">
        <v>899139</v>
      </c>
      <c r="K156" s="16"/>
      <c r="L156" s="16"/>
      <c r="M156" s="16"/>
      <c r="N156" s="16"/>
      <c r="O156" s="20"/>
      <c r="P156" s="20"/>
    </row>
    <row r="157" spans="1:16" ht="18.75" customHeight="1">
      <c r="C157" s="17"/>
      <c r="D157" s="13">
        <v>1981</v>
      </c>
      <c r="E157" s="14">
        <v>1959352</v>
      </c>
      <c r="F157" s="18">
        <f t="shared" si="36"/>
        <v>189384</v>
      </c>
      <c r="G157" s="19">
        <f t="shared" si="37"/>
        <v>10.699854460645616</v>
      </c>
      <c r="H157" s="14">
        <v>968585</v>
      </c>
      <c r="I157" s="14">
        <v>990767</v>
      </c>
      <c r="K157" s="16"/>
      <c r="L157" s="16"/>
      <c r="M157" s="16"/>
      <c r="N157" s="16"/>
      <c r="O157" s="20"/>
      <c r="P157" s="20"/>
    </row>
    <row r="158" spans="1:16" ht="18.75" customHeight="1">
      <c r="C158" s="17"/>
      <c r="D158" s="13">
        <v>1991</v>
      </c>
      <c r="E158" s="14">
        <v>2321126</v>
      </c>
      <c r="F158" s="18">
        <f t="shared" si="36"/>
        <v>361774</v>
      </c>
      <c r="G158" s="19">
        <f t="shared" si="37"/>
        <v>18.46396155463643</v>
      </c>
      <c r="H158" s="14">
        <v>1153819</v>
      </c>
      <c r="I158" s="14">
        <v>1167307</v>
      </c>
      <c r="K158" s="16"/>
      <c r="L158" s="16"/>
      <c r="M158" s="16"/>
      <c r="N158" s="16"/>
      <c r="O158" s="20"/>
      <c r="P158" s="20"/>
    </row>
    <row r="159" spans="1:16" ht="18.75" customHeight="1">
      <c r="C159" s="32" t="s">
        <v>7</v>
      </c>
      <c r="D159" s="13">
        <v>2001</v>
      </c>
      <c r="E159" s="14">
        <v>2537593</v>
      </c>
      <c r="F159" s="18">
        <f t="shared" si="36"/>
        <v>216467</v>
      </c>
      <c r="G159" s="19">
        <f t="shared" si="37"/>
        <v>9.3259478373858204</v>
      </c>
      <c r="H159" s="14">
        <v>1260020</v>
      </c>
      <c r="I159" s="14">
        <v>1277573</v>
      </c>
      <c r="K159" s="16"/>
      <c r="L159" s="16"/>
      <c r="M159" s="16"/>
      <c r="N159" s="16"/>
      <c r="O159" s="20"/>
      <c r="P159" s="20"/>
    </row>
    <row r="160" spans="1:16" ht="18.75" customHeight="1">
      <c r="C160" s="32"/>
      <c r="D160" s="13">
        <v>2011</v>
      </c>
      <c r="E160" s="30">
        <v>2703114</v>
      </c>
      <c r="F160" s="18">
        <f t="shared" si="36"/>
        <v>165521</v>
      </c>
      <c r="G160" s="19">
        <f t="shared" si="37"/>
        <v>6.5227560132771485</v>
      </c>
      <c r="H160" s="30">
        <v>1341738</v>
      </c>
      <c r="I160" s="30">
        <v>1361376</v>
      </c>
      <c r="K160" s="16"/>
      <c r="L160" s="16"/>
      <c r="M160" s="16"/>
      <c r="N160" s="16"/>
      <c r="O160" s="20"/>
      <c r="P160" s="20"/>
    </row>
    <row r="161" spans="1:16" ht="18.75" customHeight="1">
      <c r="C161" s="4"/>
      <c r="D161" s="26"/>
      <c r="E161" s="27"/>
      <c r="F161" s="27"/>
      <c r="G161" s="27"/>
      <c r="H161" s="27"/>
      <c r="I161" s="27"/>
      <c r="K161" s="16"/>
      <c r="L161" s="16"/>
      <c r="M161" s="16"/>
      <c r="N161" s="16"/>
      <c r="O161" s="20"/>
      <c r="P161" s="20"/>
    </row>
    <row r="162" spans="1:16" ht="18.75" customHeight="1">
      <c r="A162" s="60" t="s">
        <v>26</v>
      </c>
      <c r="B162" s="60" t="s">
        <v>39</v>
      </c>
      <c r="C162" s="17" t="s">
        <v>62</v>
      </c>
      <c r="D162" s="13">
        <v>1901</v>
      </c>
      <c r="E162" s="14">
        <v>929913</v>
      </c>
      <c r="F162" s="15" t="s">
        <v>5</v>
      </c>
      <c r="G162" s="15" t="s">
        <v>6</v>
      </c>
      <c r="H162" s="14">
        <v>451108</v>
      </c>
      <c r="I162" s="14">
        <v>478805</v>
      </c>
      <c r="K162" s="16"/>
      <c r="L162" s="16"/>
      <c r="M162" s="16"/>
      <c r="N162" s="16"/>
      <c r="O162" s="20"/>
      <c r="P162" s="20"/>
    </row>
    <row r="163" spans="1:16" ht="18.75" customHeight="1">
      <c r="C163" s="17"/>
      <c r="D163" s="13">
        <v>1911</v>
      </c>
      <c r="E163" s="14">
        <v>976938</v>
      </c>
      <c r="F163" s="18">
        <f t="shared" ref="F163:F173" si="38">E163-E162</f>
        <v>47025</v>
      </c>
      <c r="G163" s="19">
        <f t="shared" ref="G163:G173" si="39">F163*100/E162</f>
        <v>5.0569246800507148</v>
      </c>
      <c r="H163" s="14">
        <v>469307</v>
      </c>
      <c r="I163" s="14">
        <v>507631</v>
      </c>
      <c r="K163" s="16"/>
      <c r="L163" s="16"/>
      <c r="M163" s="16"/>
      <c r="N163" s="16"/>
      <c r="O163" s="20"/>
      <c r="P163" s="20"/>
    </row>
    <row r="164" spans="1:16" ht="18.75" customHeight="1">
      <c r="C164" s="17"/>
      <c r="D164" s="13">
        <v>1921</v>
      </c>
      <c r="E164" s="14">
        <v>987532</v>
      </c>
      <c r="F164" s="18">
        <f t="shared" si="38"/>
        <v>10594</v>
      </c>
      <c r="G164" s="19">
        <f t="shared" si="39"/>
        <v>1.0844086318681432</v>
      </c>
      <c r="H164" s="14">
        <v>473299</v>
      </c>
      <c r="I164" s="14">
        <v>514233</v>
      </c>
      <c r="K164" s="16"/>
      <c r="L164" s="16"/>
      <c r="M164" s="16"/>
      <c r="N164" s="16"/>
      <c r="O164" s="20"/>
      <c r="P164" s="20"/>
    </row>
    <row r="165" spans="1:16" ht="18.75" customHeight="1">
      <c r="C165" s="17"/>
      <c r="D165" s="13">
        <v>1931</v>
      </c>
      <c r="E165" s="14">
        <v>1085952</v>
      </c>
      <c r="F165" s="18">
        <f t="shared" si="38"/>
        <v>98420</v>
      </c>
      <c r="G165" s="19">
        <f t="shared" si="39"/>
        <v>9.966259321216933</v>
      </c>
      <c r="H165" s="14">
        <v>525137</v>
      </c>
      <c r="I165" s="14">
        <v>560815</v>
      </c>
      <c r="K165" s="16"/>
      <c r="L165" s="16"/>
      <c r="M165" s="16"/>
      <c r="N165" s="16"/>
      <c r="O165" s="20"/>
      <c r="P165" s="20"/>
    </row>
    <row r="166" spans="1:16" ht="18.75" customHeight="1">
      <c r="C166" s="17"/>
      <c r="D166" s="13">
        <v>1941</v>
      </c>
      <c r="E166" s="14">
        <v>1198241</v>
      </c>
      <c r="F166" s="18">
        <f t="shared" si="38"/>
        <v>112289</v>
      </c>
      <c r="G166" s="19">
        <f t="shared" si="39"/>
        <v>10.340143947430457</v>
      </c>
      <c r="H166" s="14">
        <v>585026</v>
      </c>
      <c r="I166" s="14">
        <v>613215</v>
      </c>
      <c r="K166" s="16"/>
      <c r="L166" s="16"/>
      <c r="M166" s="16"/>
      <c r="N166" s="16"/>
      <c r="O166" s="20"/>
      <c r="P166" s="20"/>
    </row>
    <row r="167" spans="1:16" ht="18.75" customHeight="1">
      <c r="C167" s="17"/>
      <c r="D167" s="13">
        <v>1951</v>
      </c>
      <c r="E167" s="14">
        <v>1306389</v>
      </c>
      <c r="F167" s="18">
        <f t="shared" si="38"/>
        <v>108148</v>
      </c>
      <c r="G167" s="19">
        <f t="shared" si="39"/>
        <v>9.0255633048777337</v>
      </c>
      <c r="H167" s="14">
        <v>642976</v>
      </c>
      <c r="I167" s="14">
        <v>663413</v>
      </c>
      <c r="K167" s="16"/>
      <c r="L167" s="16"/>
      <c r="M167" s="16"/>
      <c r="N167" s="16"/>
      <c r="O167" s="20"/>
      <c r="P167" s="20"/>
    </row>
    <row r="168" spans="1:16" ht="18.75" customHeight="1">
      <c r="C168" s="17"/>
      <c r="D168" s="13">
        <v>1961</v>
      </c>
      <c r="E168" s="14">
        <v>1411055</v>
      </c>
      <c r="F168" s="18">
        <f t="shared" si="38"/>
        <v>104666</v>
      </c>
      <c r="G168" s="19">
        <f t="shared" si="39"/>
        <v>8.0118555805353537</v>
      </c>
      <c r="H168" s="14">
        <v>699659</v>
      </c>
      <c r="I168" s="14">
        <v>711396</v>
      </c>
      <c r="K168" s="16"/>
      <c r="L168" s="16"/>
      <c r="M168" s="16"/>
      <c r="N168" s="16"/>
      <c r="O168" s="20"/>
      <c r="P168" s="20"/>
    </row>
    <row r="169" spans="1:16" ht="18.75" customHeight="1">
      <c r="C169" s="17"/>
      <c r="D169" s="13">
        <v>1971</v>
      </c>
      <c r="E169" s="14">
        <v>1589558</v>
      </c>
      <c r="F169" s="18">
        <f t="shared" si="38"/>
        <v>178503</v>
      </c>
      <c r="G169" s="19">
        <f t="shared" si="39"/>
        <v>12.650321922249665</v>
      </c>
      <c r="H169" s="14">
        <v>791041</v>
      </c>
      <c r="I169" s="14">
        <v>798517</v>
      </c>
      <c r="K169" s="16"/>
      <c r="L169" s="16"/>
      <c r="M169" s="16"/>
      <c r="N169" s="16"/>
      <c r="O169" s="20"/>
      <c r="P169" s="20"/>
    </row>
    <row r="170" spans="1:16" ht="18.75" customHeight="1">
      <c r="C170" s="17"/>
      <c r="D170" s="13">
        <v>1981</v>
      </c>
      <c r="E170" s="14">
        <v>1804196</v>
      </c>
      <c r="F170" s="18">
        <f t="shared" si="38"/>
        <v>214638</v>
      </c>
      <c r="G170" s="19">
        <f t="shared" si="39"/>
        <v>13.502998946877057</v>
      </c>
      <c r="H170" s="14">
        <v>899548</v>
      </c>
      <c r="I170" s="14">
        <v>904648</v>
      </c>
      <c r="K170" s="16"/>
      <c r="L170" s="16"/>
      <c r="M170" s="16"/>
      <c r="N170" s="16"/>
      <c r="O170" s="20"/>
      <c r="P170" s="20"/>
    </row>
    <row r="171" spans="1:16" ht="18.75" customHeight="1">
      <c r="C171" s="17"/>
      <c r="D171" s="13">
        <v>1991</v>
      </c>
      <c r="E171" s="14">
        <v>2110943</v>
      </c>
      <c r="F171" s="18">
        <f t="shared" si="38"/>
        <v>306747</v>
      </c>
      <c r="G171" s="19">
        <f t="shared" si="39"/>
        <v>17.001866759487328</v>
      </c>
      <c r="H171" s="14">
        <v>1055335</v>
      </c>
      <c r="I171" s="14">
        <v>1055608</v>
      </c>
      <c r="K171" s="16"/>
      <c r="L171" s="16"/>
      <c r="M171" s="16"/>
      <c r="N171" s="16"/>
      <c r="O171" s="20"/>
      <c r="P171" s="20"/>
    </row>
    <row r="172" spans="1:16" ht="18.75" customHeight="1">
      <c r="C172" s="17"/>
      <c r="D172" s="13">
        <v>2001</v>
      </c>
      <c r="E172" s="14">
        <v>2249254</v>
      </c>
      <c r="F172" s="18">
        <f t="shared" si="38"/>
        <v>138311</v>
      </c>
      <c r="G172" s="19">
        <f t="shared" si="39"/>
        <v>6.5520954379156615</v>
      </c>
      <c r="H172" s="14">
        <v>1119541</v>
      </c>
      <c r="I172" s="14">
        <v>1129713</v>
      </c>
      <c r="K172" s="16"/>
      <c r="L172" s="16"/>
      <c r="M172" s="16"/>
      <c r="N172" s="16"/>
      <c r="O172" s="20"/>
      <c r="P172" s="20"/>
    </row>
    <row r="173" spans="1:16" ht="18.75" customHeight="1">
      <c r="C173" s="17"/>
      <c r="D173" s="13">
        <v>2011</v>
      </c>
      <c r="E173" s="30">
        <v>2344474</v>
      </c>
      <c r="F173" s="18">
        <f t="shared" si="38"/>
        <v>95220</v>
      </c>
      <c r="G173" s="19">
        <f t="shared" si="39"/>
        <v>4.2334036084853022</v>
      </c>
      <c r="H173" s="30">
        <v>1161477</v>
      </c>
      <c r="I173" s="30">
        <v>1182997</v>
      </c>
      <c r="K173" s="16"/>
      <c r="L173" s="16"/>
      <c r="M173" s="16"/>
      <c r="N173" s="16"/>
      <c r="O173" s="20"/>
      <c r="P173" s="20"/>
    </row>
    <row r="174" spans="1:16" ht="18.75" customHeight="1">
      <c r="C174" s="17"/>
      <c r="D174" s="13"/>
      <c r="E174" s="15"/>
      <c r="F174" s="31"/>
      <c r="G174" s="15"/>
      <c r="H174" s="15"/>
      <c r="I174" s="15"/>
      <c r="K174" s="16"/>
      <c r="L174" s="16"/>
      <c r="M174" s="16"/>
      <c r="N174" s="16"/>
      <c r="O174" s="20"/>
      <c r="P174" s="20"/>
    </row>
    <row r="175" spans="1:16" ht="18.75" customHeight="1">
      <c r="A175" s="60" t="s">
        <v>26</v>
      </c>
      <c r="B175" s="60" t="s">
        <v>40</v>
      </c>
      <c r="C175" s="17" t="s">
        <v>63</v>
      </c>
      <c r="D175" s="13">
        <v>1901</v>
      </c>
      <c r="E175" s="14">
        <v>992833</v>
      </c>
      <c r="F175" s="31" t="s">
        <v>5</v>
      </c>
      <c r="G175" s="15" t="s">
        <v>6</v>
      </c>
      <c r="H175" s="14">
        <v>485409</v>
      </c>
      <c r="I175" s="14">
        <v>507424</v>
      </c>
      <c r="K175" s="16"/>
      <c r="L175" s="16"/>
      <c r="M175" s="16"/>
      <c r="N175" s="16"/>
      <c r="O175" s="20"/>
      <c r="P175" s="20"/>
    </row>
    <row r="176" spans="1:16" ht="18.75" customHeight="1">
      <c r="C176" s="17"/>
      <c r="D176" s="13">
        <v>1911</v>
      </c>
      <c r="E176" s="14">
        <v>1056683</v>
      </c>
      <c r="F176" s="18">
        <f t="shared" ref="F176:F186" si="40">E176-E175</f>
        <v>63850</v>
      </c>
      <c r="G176" s="19">
        <f t="shared" ref="G176:G186" si="41">F176*100/E175</f>
        <v>6.4310916337390074</v>
      </c>
      <c r="H176" s="14">
        <v>511970</v>
      </c>
      <c r="I176" s="14">
        <v>544713</v>
      </c>
      <c r="K176" s="16"/>
      <c r="L176" s="16"/>
      <c r="M176" s="16"/>
      <c r="N176" s="16"/>
      <c r="O176" s="20"/>
      <c r="P176" s="20"/>
    </row>
    <row r="177" spans="1:16" ht="18.75" customHeight="1">
      <c r="C177" s="17"/>
      <c r="D177" s="13">
        <v>1921</v>
      </c>
      <c r="E177" s="14">
        <v>1057223</v>
      </c>
      <c r="F177" s="18">
        <f t="shared" si="40"/>
        <v>540</v>
      </c>
      <c r="G177" s="19">
        <f t="shared" si="41"/>
        <v>5.1103311021375379E-2</v>
      </c>
      <c r="H177" s="14">
        <v>508603</v>
      </c>
      <c r="I177" s="14">
        <v>548620</v>
      </c>
      <c r="K177" s="16"/>
      <c r="L177" s="16"/>
      <c r="M177" s="16"/>
      <c r="N177" s="16"/>
      <c r="O177" s="20"/>
      <c r="P177" s="20"/>
    </row>
    <row r="178" spans="1:16" ht="18.75" customHeight="1">
      <c r="C178" s="17"/>
      <c r="D178" s="13">
        <v>1931</v>
      </c>
      <c r="E178" s="14">
        <v>1175984</v>
      </c>
      <c r="F178" s="18">
        <f t="shared" si="40"/>
        <v>118761</v>
      </c>
      <c r="G178" s="19">
        <f t="shared" si="41"/>
        <v>11.233297043291717</v>
      </c>
      <c r="H178" s="14">
        <v>571764</v>
      </c>
      <c r="I178" s="14">
        <v>604220</v>
      </c>
      <c r="K178" s="16"/>
      <c r="L178" s="16"/>
      <c r="M178" s="16"/>
      <c r="N178" s="16"/>
      <c r="O178" s="20"/>
      <c r="P178" s="20"/>
    </row>
    <row r="179" spans="1:16" ht="18.75" customHeight="1">
      <c r="C179" s="17"/>
      <c r="D179" s="13">
        <v>1941</v>
      </c>
      <c r="E179" s="14">
        <v>1314362</v>
      </c>
      <c r="F179" s="18">
        <f t="shared" si="40"/>
        <v>138378</v>
      </c>
      <c r="G179" s="19">
        <f t="shared" si="41"/>
        <v>11.766996829888843</v>
      </c>
      <c r="H179" s="14">
        <v>645381</v>
      </c>
      <c r="I179" s="14">
        <v>668981</v>
      </c>
      <c r="K179" s="16"/>
      <c r="L179" s="16"/>
      <c r="M179" s="16"/>
      <c r="N179" s="16"/>
      <c r="O179" s="20"/>
      <c r="P179" s="20"/>
    </row>
    <row r="180" spans="1:16" ht="18.75" customHeight="1">
      <c r="C180" s="17"/>
      <c r="D180" s="13">
        <v>1951</v>
      </c>
      <c r="E180" s="14">
        <v>1483653</v>
      </c>
      <c r="F180" s="18">
        <f t="shared" si="40"/>
        <v>169291</v>
      </c>
      <c r="G180" s="19">
        <f t="shared" si="41"/>
        <v>12.880089351335476</v>
      </c>
      <c r="H180" s="14">
        <v>733372</v>
      </c>
      <c r="I180" s="14">
        <v>750281</v>
      </c>
      <c r="K180" s="16"/>
      <c r="L180" s="16"/>
      <c r="M180" s="16"/>
      <c r="N180" s="16"/>
      <c r="O180" s="20"/>
      <c r="P180" s="20"/>
    </row>
    <row r="181" spans="1:16" ht="18.75" customHeight="1">
      <c r="C181" s="17"/>
      <c r="D181" s="13">
        <v>1961</v>
      </c>
      <c r="E181" s="14">
        <v>1665213</v>
      </c>
      <c r="F181" s="18">
        <f t="shared" si="40"/>
        <v>181560</v>
      </c>
      <c r="G181" s="19">
        <f t="shared" si="41"/>
        <v>12.237362779571773</v>
      </c>
      <c r="H181" s="14">
        <v>832517</v>
      </c>
      <c r="I181" s="14">
        <v>832696</v>
      </c>
      <c r="K181" s="16"/>
      <c r="L181" s="16"/>
      <c r="M181" s="16"/>
      <c r="N181" s="16"/>
      <c r="O181" s="20"/>
      <c r="P181" s="20"/>
    </row>
    <row r="182" spans="1:16" ht="18.75" customHeight="1">
      <c r="C182" s="17"/>
      <c r="D182" s="13">
        <v>1971</v>
      </c>
      <c r="E182" s="14">
        <v>2035831</v>
      </c>
      <c r="F182" s="18">
        <f t="shared" si="40"/>
        <v>370618</v>
      </c>
      <c r="G182" s="19">
        <f t="shared" si="41"/>
        <v>22.256492112420453</v>
      </c>
      <c r="H182" s="14">
        <v>1021996</v>
      </c>
      <c r="I182" s="14">
        <v>1013835</v>
      </c>
      <c r="K182" s="16"/>
      <c r="L182" s="16"/>
      <c r="M182" s="16"/>
      <c r="N182" s="16"/>
      <c r="O182" s="20"/>
      <c r="P182" s="20"/>
    </row>
    <row r="183" spans="1:16" ht="18.75" customHeight="1">
      <c r="C183" s="17"/>
      <c r="D183" s="13">
        <v>1981</v>
      </c>
      <c r="E183" s="14">
        <v>2576474</v>
      </c>
      <c r="F183" s="18">
        <f t="shared" si="40"/>
        <v>540643</v>
      </c>
      <c r="G183" s="19">
        <f t="shared" si="41"/>
        <v>26.556379188645817</v>
      </c>
      <c r="H183" s="14">
        <v>1300676</v>
      </c>
      <c r="I183" s="14">
        <v>1275798</v>
      </c>
      <c r="K183" s="16"/>
      <c r="L183" s="16"/>
      <c r="M183" s="16"/>
      <c r="N183" s="16"/>
      <c r="O183" s="20"/>
      <c r="P183" s="20"/>
    </row>
    <row r="184" spans="1:16" ht="18.75" customHeight="1">
      <c r="C184" s="17"/>
      <c r="D184" s="13">
        <v>1991</v>
      </c>
      <c r="E184" s="14">
        <v>3285092</v>
      </c>
      <c r="F184" s="18">
        <f t="shared" si="40"/>
        <v>708618</v>
      </c>
      <c r="G184" s="19">
        <f t="shared" si="41"/>
        <v>27.503401936134424</v>
      </c>
      <c r="H184" s="14">
        <v>1663249</v>
      </c>
      <c r="I184" s="14">
        <v>1621843</v>
      </c>
      <c r="K184" s="16"/>
      <c r="L184" s="16"/>
      <c r="M184" s="16"/>
      <c r="N184" s="16"/>
      <c r="O184" s="20"/>
      <c r="P184" s="20"/>
    </row>
    <row r="185" spans="1:16" ht="18.75" customHeight="1">
      <c r="C185" s="17"/>
      <c r="D185" s="13">
        <v>2001</v>
      </c>
      <c r="E185" s="14">
        <v>3832336</v>
      </c>
      <c r="F185" s="18">
        <f t="shared" si="40"/>
        <v>547244</v>
      </c>
      <c r="G185" s="19">
        <f t="shared" si="41"/>
        <v>16.658407131368012</v>
      </c>
      <c r="H185" s="14">
        <v>1930197</v>
      </c>
      <c r="I185" s="14">
        <v>1902139</v>
      </c>
      <c r="K185" s="16"/>
      <c r="L185" s="16"/>
      <c r="M185" s="16"/>
      <c r="N185" s="16"/>
      <c r="O185" s="20"/>
      <c r="P185" s="20"/>
    </row>
    <row r="186" spans="1:16" ht="18.75" customHeight="1">
      <c r="C186" s="17"/>
      <c r="D186" s="13">
        <v>2011</v>
      </c>
      <c r="E186" s="30">
        <v>4290589</v>
      </c>
      <c r="F186" s="18">
        <f t="shared" si="40"/>
        <v>458253</v>
      </c>
      <c r="G186" s="19">
        <f t="shared" si="41"/>
        <v>11.957537126181004</v>
      </c>
      <c r="H186" s="30">
        <v>2138910</v>
      </c>
      <c r="I186" s="30">
        <v>2151679</v>
      </c>
      <c r="K186" s="16"/>
      <c r="L186" s="16"/>
      <c r="M186" s="16"/>
      <c r="N186" s="16"/>
      <c r="O186" s="20"/>
      <c r="P186" s="20"/>
    </row>
    <row r="187" spans="1:16" ht="18.75" customHeight="1">
      <c r="C187" s="17"/>
      <c r="D187" s="13"/>
      <c r="E187" s="15"/>
      <c r="F187" s="31"/>
      <c r="G187" s="15"/>
      <c r="H187" s="15"/>
      <c r="I187" s="15"/>
      <c r="K187" s="16"/>
      <c r="L187" s="16"/>
      <c r="M187" s="16"/>
      <c r="N187" s="16"/>
      <c r="O187" s="20"/>
      <c r="P187" s="20"/>
    </row>
    <row r="188" spans="1:16" ht="18.75" customHeight="1">
      <c r="A188" s="60" t="s">
        <v>26</v>
      </c>
      <c r="B188" s="60" t="s">
        <v>41</v>
      </c>
      <c r="C188" s="17" t="s">
        <v>64</v>
      </c>
      <c r="D188" s="13">
        <v>1901</v>
      </c>
      <c r="E188" s="14">
        <v>1339029</v>
      </c>
      <c r="F188" s="31" t="s">
        <v>5</v>
      </c>
      <c r="G188" s="15" t="s">
        <v>6</v>
      </c>
      <c r="H188" s="14">
        <v>656891</v>
      </c>
      <c r="I188" s="14">
        <v>682138</v>
      </c>
      <c r="K188" s="16"/>
      <c r="L188" s="16"/>
      <c r="M188" s="16"/>
      <c r="N188" s="16"/>
      <c r="O188" s="20"/>
      <c r="P188" s="20"/>
    </row>
    <row r="189" spans="1:16" ht="18.75" customHeight="1">
      <c r="C189" s="17"/>
      <c r="D189" s="13">
        <v>1911</v>
      </c>
      <c r="E189" s="14">
        <v>1511222</v>
      </c>
      <c r="F189" s="18">
        <f t="shared" ref="F189:F199" si="42">E189-E188</f>
        <v>172193</v>
      </c>
      <c r="G189" s="19">
        <f t="shared" ref="G189:G199" si="43">F189*100/E188</f>
        <v>12.859542250391888</v>
      </c>
      <c r="H189" s="14">
        <v>740710</v>
      </c>
      <c r="I189" s="14">
        <v>770512</v>
      </c>
      <c r="K189" s="16"/>
      <c r="L189" s="16"/>
      <c r="M189" s="16"/>
      <c r="N189" s="16"/>
      <c r="O189" s="20"/>
      <c r="P189" s="20"/>
    </row>
    <row r="190" spans="1:16" ht="18.75" customHeight="1">
      <c r="C190" s="17"/>
      <c r="D190" s="13">
        <v>1921</v>
      </c>
      <c r="E190" s="14">
        <v>1536868</v>
      </c>
      <c r="F190" s="18">
        <f t="shared" si="42"/>
        <v>25646</v>
      </c>
      <c r="G190" s="19">
        <f t="shared" si="43"/>
        <v>1.6970372321207605</v>
      </c>
      <c r="H190" s="14">
        <v>752096</v>
      </c>
      <c r="I190" s="14">
        <v>784772</v>
      </c>
      <c r="K190" s="16"/>
      <c r="L190" s="16"/>
      <c r="M190" s="16"/>
      <c r="N190" s="16"/>
      <c r="O190" s="20"/>
      <c r="P190" s="20"/>
    </row>
    <row r="191" spans="1:16" ht="18.75" customHeight="1">
      <c r="C191" s="17"/>
      <c r="D191" s="13">
        <v>1931</v>
      </c>
      <c r="E191" s="14">
        <v>1756747</v>
      </c>
      <c r="F191" s="18">
        <f t="shared" si="42"/>
        <v>219879</v>
      </c>
      <c r="G191" s="19">
        <f t="shared" si="43"/>
        <v>14.306954143101425</v>
      </c>
      <c r="H191" s="14">
        <v>867103</v>
      </c>
      <c r="I191" s="14">
        <v>889644</v>
      </c>
      <c r="K191" s="16"/>
      <c r="L191" s="16"/>
      <c r="M191" s="16"/>
      <c r="N191" s="16"/>
      <c r="O191" s="20"/>
      <c r="P191" s="20"/>
    </row>
    <row r="192" spans="1:16" ht="18.75" customHeight="1">
      <c r="C192" s="17"/>
      <c r="D192" s="13">
        <v>1941</v>
      </c>
      <c r="E192" s="14">
        <v>1976743</v>
      </c>
      <c r="F192" s="18">
        <f t="shared" si="42"/>
        <v>219996</v>
      </c>
      <c r="G192" s="19">
        <f t="shared" si="43"/>
        <v>12.522918781133539</v>
      </c>
      <c r="H192" s="14">
        <v>983276</v>
      </c>
      <c r="I192" s="14">
        <v>993467</v>
      </c>
      <c r="K192" s="16"/>
      <c r="L192" s="16"/>
      <c r="M192" s="16"/>
      <c r="N192" s="16"/>
      <c r="O192" s="20"/>
      <c r="P192" s="20"/>
    </row>
    <row r="193" spans="1:16" ht="18.75" customHeight="1">
      <c r="C193" s="17"/>
      <c r="D193" s="13">
        <v>1951</v>
      </c>
      <c r="E193" s="14">
        <v>2301822</v>
      </c>
      <c r="F193" s="18">
        <f t="shared" si="42"/>
        <v>325079</v>
      </c>
      <c r="G193" s="19">
        <f t="shared" si="43"/>
        <v>16.445182808286155</v>
      </c>
      <c r="H193" s="14">
        <v>1149587</v>
      </c>
      <c r="I193" s="14">
        <v>1152235</v>
      </c>
      <c r="K193" s="16"/>
      <c r="L193" s="16"/>
      <c r="M193" s="16"/>
      <c r="N193" s="16"/>
      <c r="O193" s="20"/>
      <c r="P193" s="20"/>
    </row>
    <row r="194" spans="1:16" ht="18.75" customHeight="1">
      <c r="C194" s="17"/>
      <c r="D194" s="13">
        <v>1961</v>
      </c>
      <c r="E194" s="14">
        <v>2608375</v>
      </c>
      <c r="F194" s="18">
        <f t="shared" si="42"/>
        <v>306553</v>
      </c>
      <c r="G194" s="19">
        <f t="shared" si="43"/>
        <v>13.317841257925243</v>
      </c>
      <c r="H194" s="14">
        <v>1305003</v>
      </c>
      <c r="I194" s="14">
        <v>1303372</v>
      </c>
      <c r="K194" s="16"/>
      <c r="L194" s="16"/>
      <c r="M194" s="16"/>
      <c r="N194" s="16"/>
      <c r="O194" s="20"/>
      <c r="P194" s="20"/>
    </row>
    <row r="195" spans="1:16" ht="18.75" customHeight="1">
      <c r="C195" s="17"/>
      <c r="D195" s="13">
        <v>1971</v>
      </c>
      <c r="E195" s="14">
        <v>3087262</v>
      </c>
      <c r="F195" s="18">
        <f t="shared" si="42"/>
        <v>478887</v>
      </c>
      <c r="G195" s="19">
        <f t="shared" si="43"/>
        <v>18.359591699813102</v>
      </c>
      <c r="H195" s="14">
        <v>1546865</v>
      </c>
      <c r="I195" s="14">
        <v>1540397</v>
      </c>
      <c r="K195" s="16"/>
      <c r="L195" s="16"/>
      <c r="M195" s="16"/>
      <c r="N195" s="16"/>
      <c r="O195" s="20"/>
      <c r="P195" s="20"/>
    </row>
    <row r="196" spans="1:16" ht="18.75" customHeight="1">
      <c r="C196" s="17"/>
      <c r="D196" s="13">
        <v>1981</v>
      </c>
      <c r="E196" s="14">
        <v>3701040</v>
      </c>
      <c r="F196" s="18">
        <f t="shared" si="42"/>
        <v>613778</v>
      </c>
      <c r="G196" s="19">
        <f t="shared" si="43"/>
        <v>19.880981918606196</v>
      </c>
      <c r="H196" s="14">
        <v>1857472</v>
      </c>
      <c r="I196" s="14">
        <v>1843568</v>
      </c>
      <c r="K196" s="16"/>
      <c r="L196" s="16"/>
      <c r="M196" s="16"/>
      <c r="N196" s="16"/>
      <c r="O196" s="20"/>
      <c r="P196" s="20"/>
    </row>
    <row r="197" spans="1:16" ht="18.75" customHeight="1">
      <c r="C197" s="17"/>
      <c r="D197" s="13">
        <v>1991</v>
      </c>
      <c r="E197" s="14">
        <v>4541222</v>
      </c>
      <c r="F197" s="18">
        <f t="shared" si="42"/>
        <v>840182</v>
      </c>
      <c r="G197" s="19">
        <f t="shared" si="43"/>
        <v>22.701240732334696</v>
      </c>
      <c r="H197" s="14">
        <v>2272962</v>
      </c>
      <c r="I197" s="14">
        <v>2268260</v>
      </c>
      <c r="K197" s="16"/>
      <c r="L197" s="16"/>
      <c r="M197" s="16"/>
      <c r="N197" s="16"/>
      <c r="O197" s="20"/>
      <c r="P197" s="20"/>
    </row>
    <row r="198" spans="1:16" ht="18.75" customHeight="1">
      <c r="C198" s="17"/>
      <c r="D198" s="13">
        <v>2001</v>
      </c>
      <c r="E198" s="14">
        <v>4901420</v>
      </c>
      <c r="F198" s="18">
        <f t="shared" si="42"/>
        <v>360198</v>
      </c>
      <c r="G198" s="19">
        <f t="shared" si="43"/>
        <v>7.9317417206205727</v>
      </c>
      <c r="H198" s="14">
        <v>2459640</v>
      </c>
      <c r="I198" s="14">
        <v>2441780</v>
      </c>
      <c r="K198" s="16"/>
      <c r="L198" s="16"/>
      <c r="M198" s="16"/>
      <c r="N198" s="16"/>
      <c r="O198" s="20"/>
      <c r="P198" s="20"/>
    </row>
    <row r="199" spans="1:16" ht="18.75" customHeight="1">
      <c r="C199" s="4"/>
      <c r="D199" s="13">
        <v>2011</v>
      </c>
      <c r="E199" s="30">
        <v>5154296</v>
      </c>
      <c r="F199" s="18">
        <f t="shared" si="42"/>
        <v>252876</v>
      </c>
      <c r="G199" s="19">
        <f t="shared" si="43"/>
        <v>5.1592395673090659</v>
      </c>
      <c r="H199" s="30">
        <v>2569688</v>
      </c>
      <c r="I199" s="30">
        <v>2584608</v>
      </c>
      <c r="K199" s="16"/>
      <c r="L199" s="16"/>
      <c r="M199" s="16"/>
      <c r="N199" s="16"/>
      <c r="O199" s="20"/>
      <c r="P199" s="20"/>
    </row>
    <row r="200" spans="1:16" ht="18.75" customHeight="1">
      <c r="C200" s="4"/>
      <c r="D200" s="26"/>
      <c r="E200" s="27"/>
      <c r="F200" s="27"/>
      <c r="G200" s="27"/>
      <c r="H200" s="27"/>
      <c r="I200" s="27"/>
      <c r="K200" s="16"/>
      <c r="L200" s="16"/>
      <c r="M200" s="16"/>
      <c r="N200" s="16"/>
      <c r="O200" s="20"/>
      <c r="P200" s="20"/>
    </row>
    <row r="201" spans="1:16" ht="18.75" customHeight="1">
      <c r="A201" s="60" t="s">
        <v>26</v>
      </c>
      <c r="B201" s="60" t="s">
        <v>42</v>
      </c>
      <c r="C201" s="17" t="s">
        <v>65</v>
      </c>
      <c r="D201" s="13">
        <v>1901</v>
      </c>
      <c r="E201" s="14">
        <v>919234</v>
      </c>
      <c r="F201" s="15" t="s">
        <v>5</v>
      </c>
      <c r="G201" s="15" t="s">
        <v>6</v>
      </c>
      <c r="H201" s="14">
        <v>452484</v>
      </c>
      <c r="I201" s="14">
        <v>466750</v>
      </c>
      <c r="K201" s="16"/>
      <c r="L201" s="16"/>
      <c r="M201" s="16"/>
      <c r="N201" s="16"/>
      <c r="O201" s="20"/>
      <c r="P201" s="20"/>
    </row>
    <row r="202" spans="1:16" ht="18.75" customHeight="1">
      <c r="C202" s="17" t="s">
        <v>8</v>
      </c>
      <c r="D202" s="13">
        <v>1911</v>
      </c>
      <c r="E202" s="25">
        <v>1046050</v>
      </c>
      <c r="F202" s="18">
        <f t="shared" ref="F202:F212" si="44">E202-E201</f>
        <v>126816</v>
      </c>
      <c r="G202" s="19">
        <f t="shared" ref="G202:G212" si="45">F202*100/E201</f>
        <v>13.795834357736986</v>
      </c>
      <c r="H202" s="25">
        <v>514064</v>
      </c>
      <c r="I202" s="25">
        <v>531986</v>
      </c>
      <c r="K202" s="16"/>
      <c r="L202" s="16"/>
      <c r="M202" s="16"/>
      <c r="N202" s="16"/>
      <c r="O202" s="20"/>
      <c r="P202" s="20"/>
    </row>
    <row r="203" spans="1:16" ht="18.75" customHeight="1">
      <c r="C203" s="17"/>
      <c r="D203" s="13">
        <v>1921</v>
      </c>
      <c r="E203" s="25">
        <v>1118436</v>
      </c>
      <c r="F203" s="18">
        <f t="shared" si="44"/>
        <v>72386</v>
      </c>
      <c r="G203" s="19">
        <f t="shared" si="45"/>
        <v>6.9199369055016486</v>
      </c>
      <c r="H203" s="25">
        <v>550322</v>
      </c>
      <c r="I203" s="25">
        <v>568114</v>
      </c>
      <c r="K203" s="16"/>
      <c r="L203" s="16"/>
      <c r="M203" s="16"/>
      <c r="N203" s="16"/>
      <c r="O203" s="20"/>
      <c r="P203" s="20"/>
    </row>
    <row r="204" spans="1:16" ht="18.75" customHeight="1">
      <c r="C204" s="17"/>
      <c r="D204" s="13">
        <v>1931</v>
      </c>
      <c r="E204" s="25">
        <v>1298758</v>
      </c>
      <c r="F204" s="18">
        <f t="shared" si="44"/>
        <v>180322</v>
      </c>
      <c r="G204" s="19">
        <f t="shared" si="45"/>
        <v>16.122692760247347</v>
      </c>
      <c r="H204" s="25">
        <v>640431</v>
      </c>
      <c r="I204" s="25">
        <v>658327</v>
      </c>
      <c r="K204" s="16"/>
      <c r="L204" s="16"/>
      <c r="M204" s="16"/>
      <c r="N204" s="16"/>
      <c r="O204" s="20"/>
      <c r="P204" s="20"/>
    </row>
    <row r="205" spans="1:16" ht="18.75" customHeight="1">
      <c r="C205" s="17"/>
      <c r="D205" s="13">
        <v>1941</v>
      </c>
      <c r="E205" s="25">
        <v>1465111</v>
      </c>
      <c r="F205" s="18">
        <f t="shared" si="44"/>
        <v>166353</v>
      </c>
      <c r="G205" s="19">
        <f t="shared" si="45"/>
        <v>12.808621775573279</v>
      </c>
      <c r="H205" s="25">
        <v>730490</v>
      </c>
      <c r="I205" s="25">
        <v>734621</v>
      </c>
      <c r="K205" s="16"/>
      <c r="L205" s="16"/>
      <c r="M205" s="16"/>
      <c r="N205" s="16"/>
      <c r="O205" s="20"/>
      <c r="P205" s="20"/>
    </row>
    <row r="206" spans="1:16" ht="18.75" customHeight="1">
      <c r="C206" s="17"/>
      <c r="D206" s="13">
        <v>1951</v>
      </c>
      <c r="E206" s="25">
        <v>1697727</v>
      </c>
      <c r="F206" s="18">
        <f t="shared" si="44"/>
        <v>232616</v>
      </c>
      <c r="G206" s="19">
        <f t="shared" si="45"/>
        <v>15.877022287048558</v>
      </c>
      <c r="H206" s="25">
        <v>848990</v>
      </c>
      <c r="I206" s="25">
        <v>848737</v>
      </c>
      <c r="K206" s="16"/>
      <c r="L206" s="16"/>
      <c r="M206" s="16"/>
      <c r="N206" s="16"/>
      <c r="O206" s="20"/>
      <c r="P206" s="20"/>
    </row>
    <row r="207" spans="1:16" ht="18.75" customHeight="1">
      <c r="C207" s="17"/>
      <c r="D207" s="13">
        <v>1961</v>
      </c>
      <c r="E207" s="25">
        <v>1978257</v>
      </c>
      <c r="F207" s="18">
        <f t="shared" si="44"/>
        <v>280530</v>
      </c>
      <c r="G207" s="19">
        <f t="shared" si="45"/>
        <v>16.52385807612178</v>
      </c>
      <c r="H207" s="25">
        <v>993020</v>
      </c>
      <c r="I207" s="25">
        <v>985237</v>
      </c>
      <c r="K207" s="16"/>
      <c r="L207" s="16"/>
      <c r="M207" s="16"/>
      <c r="N207" s="16"/>
      <c r="O207" s="20"/>
      <c r="P207" s="20"/>
    </row>
    <row r="208" spans="1:16" ht="18.75" customHeight="1">
      <c r="C208" s="17"/>
      <c r="D208" s="13">
        <v>1971</v>
      </c>
      <c r="E208" s="25">
        <v>2374306</v>
      </c>
      <c r="F208" s="18">
        <f t="shared" si="44"/>
        <v>396049</v>
      </c>
      <c r="G208" s="19">
        <f t="shared" si="45"/>
        <v>20.020098500852011</v>
      </c>
      <c r="H208" s="25">
        <v>1190938</v>
      </c>
      <c r="I208" s="25">
        <v>1183368</v>
      </c>
      <c r="K208" s="16"/>
      <c r="L208" s="16"/>
      <c r="M208" s="16"/>
      <c r="N208" s="16"/>
      <c r="O208" s="20"/>
      <c r="P208" s="20"/>
    </row>
    <row r="209" spans="1:16" ht="18.75" customHeight="1">
      <c r="C209" s="17"/>
      <c r="D209" s="13">
        <v>1981</v>
      </c>
      <c r="E209" s="25">
        <v>2873958</v>
      </c>
      <c r="F209" s="18">
        <f t="shared" si="44"/>
        <v>499652</v>
      </c>
      <c r="G209" s="19">
        <f t="shared" si="45"/>
        <v>21.044128263164058</v>
      </c>
      <c r="H209" s="25">
        <v>1443651</v>
      </c>
      <c r="I209" s="25">
        <v>1430307</v>
      </c>
      <c r="K209" s="16"/>
      <c r="L209" s="16"/>
      <c r="M209" s="16"/>
      <c r="N209" s="16"/>
      <c r="O209" s="20"/>
      <c r="P209" s="20"/>
    </row>
    <row r="210" spans="1:16" ht="18.75" customHeight="1">
      <c r="C210" s="17"/>
      <c r="D210" s="13">
        <v>1991</v>
      </c>
      <c r="E210" s="25">
        <v>3517568</v>
      </c>
      <c r="F210" s="18">
        <f t="shared" si="44"/>
        <v>643610</v>
      </c>
      <c r="G210" s="19">
        <f t="shared" si="45"/>
        <v>22.394551346957751</v>
      </c>
      <c r="H210" s="25">
        <v>1764091</v>
      </c>
      <c r="I210" s="25">
        <v>1753477</v>
      </c>
      <c r="K210" s="16"/>
      <c r="L210" s="16"/>
      <c r="M210" s="16"/>
      <c r="N210" s="16"/>
      <c r="O210" s="20"/>
      <c r="P210" s="20"/>
    </row>
    <row r="211" spans="1:16" ht="18.75" customHeight="1">
      <c r="C211" s="17"/>
      <c r="D211" s="13">
        <v>2001</v>
      </c>
      <c r="E211" s="14">
        <v>3803517</v>
      </c>
      <c r="F211" s="18">
        <f t="shared" si="44"/>
        <v>285949</v>
      </c>
      <c r="G211" s="19">
        <f t="shared" si="45"/>
        <v>8.1291676521960632</v>
      </c>
      <c r="H211" s="14">
        <v>1910038</v>
      </c>
      <c r="I211" s="14">
        <v>1893479</v>
      </c>
      <c r="K211" s="16"/>
      <c r="L211" s="16"/>
      <c r="M211" s="16"/>
      <c r="N211" s="16"/>
      <c r="O211" s="20"/>
      <c r="P211" s="20"/>
    </row>
    <row r="212" spans="1:16" ht="18.75" customHeight="1">
      <c r="C212" s="17"/>
      <c r="D212" s="13">
        <v>2011</v>
      </c>
      <c r="E212" s="30">
        <v>3936966</v>
      </c>
      <c r="F212" s="18">
        <f t="shared" si="44"/>
        <v>133449</v>
      </c>
      <c r="G212" s="19">
        <f t="shared" si="45"/>
        <v>3.5085685169804681</v>
      </c>
      <c r="H212" s="30">
        <v>1964918</v>
      </c>
      <c r="I212" s="30">
        <v>1972048</v>
      </c>
      <c r="K212" s="16"/>
      <c r="L212" s="16"/>
      <c r="M212" s="16"/>
      <c r="N212" s="16"/>
      <c r="O212" s="20"/>
      <c r="P212" s="20"/>
    </row>
    <row r="213" spans="1:16" ht="18.75" customHeight="1">
      <c r="C213" s="17"/>
      <c r="D213" s="13"/>
      <c r="E213" s="15"/>
      <c r="F213" s="31"/>
      <c r="G213" s="15"/>
      <c r="H213" s="15"/>
      <c r="I213" s="15"/>
      <c r="K213" s="16"/>
      <c r="L213" s="16"/>
      <c r="M213" s="16"/>
      <c r="N213" s="16"/>
      <c r="O213" s="20"/>
      <c r="P213" s="20"/>
    </row>
    <row r="214" spans="1:16" ht="18.75" customHeight="1">
      <c r="A214" s="60" t="s">
        <v>26</v>
      </c>
      <c r="B214" s="60" t="s">
        <v>43</v>
      </c>
      <c r="C214" s="17" t="s">
        <v>66</v>
      </c>
      <c r="D214" s="13">
        <v>1901</v>
      </c>
      <c r="E214" s="14">
        <v>861068</v>
      </c>
      <c r="F214" s="31" t="s">
        <v>5</v>
      </c>
      <c r="G214" s="15" t="s">
        <v>6</v>
      </c>
      <c r="H214" s="14">
        <v>435965</v>
      </c>
      <c r="I214" s="25">
        <v>425103</v>
      </c>
      <c r="K214" s="16"/>
      <c r="L214" s="16"/>
      <c r="M214" s="16"/>
      <c r="N214" s="16"/>
      <c r="O214" s="20"/>
      <c r="P214" s="20"/>
    </row>
    <row r="215" spans="1:16" ht="18.75" customHeight="1">
      <c r="C215" s="17"/>
      <c r="D215" s="13">
        <v>1911</v>
      </c>
      <c r="E215" s="14">
        <v>993086</v>
      </c>
      <c r="F215" s="18">
        <f t="shared" ref="F215:F225" si="46">E215-E214</f>
        <v>132018</v>
      </c>
      <c r="G215" s="19">
        <f t="shared" ref="G215:G225" si="47">F215*100/E214</f>
        <v>15.33189016430758</v>
      </c>
      <c r="H215" s="14">
        <v>501877</v>
      </c>
      <c r="I215" s="14">
        <v>491209</v>
      </c>
      <c r="K215" s="16"/>
      <c r="L215" s="16"/>
      <c r="M215" s="16"/>
      <c r="N215" s="16"/>
      <c r="O215" s="20"/>
      <c r="P215" s="20"/>
    </row>
    <row r="216" spans="1:16" ht="18.75" customHeight="1">
      <c r="C216" s="17"/>
      <c r="D216" s="13">
        <v>1921</v>
      </c>
      <c r="E216" s="25">
        <v>1059731</v>
      </c>
      <c r="F216" s="18">
        <f t="shared" si="46"/>
        <v>66645</v>
      </c>
      <c r="G216" s="19">
        <f t="shared" si="47"/>
        <v>6.7108991567699068</v>
      </c>
      <c r="H216" s="25">
        <v>535162</v>
      </c>
      <c r="I216" s="25">
        <v>524569</v>
      </c>
      <c r="K216" s="16"/>
      <c r="L216" s="16"/>
      <c r="M216" s="16"/>
      <c r="N216" s="16"/>
      <c r="O216" s="20"/>
      <c r="P216" s="20"/>
    </row>
    <row r="217" spans="1:16" ht="18.75" customHeight="1">
      <c r="C217" s="17"/>
      <c r="D217" s="13">
        <v>1931</v>
      </c>
      <c r="E217" s="25">
        <v>1229176</v>
      </c>
      <c r="F217" s="18">
        <f t="shared" si="46"/>
        <v>169445</v>
      </c>
      <c r="G217" s="19">
        <f t="shared" si="47"/>
        <v>15.989435054745025</v>
      </c>
      <c r="H217" s="25">
        <v>623350</v>
      </c>
      <c r="I217" s="25">
        <v>605826</v>
      </c>
      <c r="K217" s="16"/>
      <c r="L217" s="16"/>
      <c r="M217" s="16"/>
      <c r="N217" s="16"/>
      <c r="O217" s="20"/>
      <c r="P217" s="20"/>
    </row>
    <row r="218" spans="1:16" ht="18.75" customHeight="1">
      <c r="C218" s="17"/>
      <c r="D218" s="13">
        <v>1941</v>
      </c>
      <c r="E218" s="25">
        <v>1413516</v>
      </c>
      <c r="F218" s="18">
        <f t="shared" si="46"/>
        <v>184340</v>
      </c>
      <c r="G218" s="19">
        <f t="shared" si="47"/>
        <v>14.997038666553854</v>
      </c>
      <c r="H218" s="25">
        <v>719270</v>
      </c>
      <c r="I218" s="25">
        <v>694246</v>
      </c>
      <c r="K218" s="16"/>
      <c r="L218" s="16"/>
      <c r="M218" s="16"/>
      <c r="N218" s="16"/>
      <c r="O218" s="20"/>
      <c r="P218" s="20"/>
    </row>
    <row r="219" spans="1:16" ht="18.75" customHeight="1">
      <c r="C219" s="17"/>
      <c r="D219" s="13">
        <v>1951</v>
      </c>
      <c r="E219" s="25">
        <v>1736429</v>
      </c>
      <c r="F219" s="18">
        <f t="shared" si="46"/>
        <v>322913</v>
      </c>
      <c r="G219" s="19">
        <f t="shared" si="47"/>
        <v>22.84466535928847</v>
      </c>
      <c r="H219" s="25">
        <v>881985</v>
      </c>
      <c r="I219" s="25">
        <v>854444</v>
      </c>
      <c r="K219" s="16"/>
      <c r="L219" s="16"/>
      <c r="M219" s="16"/>
      <c r="N219" s="16"/>
      <c r="O219" s="20"/>
      <c r="P219" s="20"/>
    </row>
    <row r="220" spans="1:16" ht="18.75" customHeight="1">
      <c r="C220" s="17"/>
      <c r="D220" s="13">
        <v>1961</v>
      </c>
      <c r="E220" s="25">
        <v>2076956</v>
      </c>
      <c r="F220" s="18">
        <f t="shared" si="46"/>
        <v>340527</v>
      </c>
      <c r="G220" s="19">
        <f t="shared" si="47"/>
        <v>19.610764390597023</v>
      </c>
      <c r="H220" s="25">
        <v>1058323</v>
      </c>
      <c r="I220" s="25">
        <v>1018633</v>
      </c>
      <c r="K220" s="16"/>
      <c r="L220" s="16"/>
      <c r="M220" s="16"/>
      <c r="N220" s="16"/>
      <c r="O220" s="20"/>
      <c r="P220" s="20"/>
    </row>
    <row r="221" spans="1:16" ht="18.75" customHeight="1">
      <c r="C221" s="17"/>
      <c r="D221" s="13">
        <v>1971</v>
      </c>
      <c r="E221" s="25">
        <v>2493574</v>
      </c>
      <c r="F221" s="18">
        <f t="shared" si="46"/>
        <v>416618</v>
      </c>
      <c r="G221" s="19">
        <f t="shared" si="47"/>
        <v>20.059067211823457</v>
      </c>
      <c r="H221" s="25">
        <v>1269399</v>
      </c>
      <c r="I221" s="25">
        <v>1224175</v>
      </c>
      <c r="K221" s="16"/>
      <c r="L221" s="16"/>
      <c r="M221" s="16"/>
      <c r="N221" s="16"/>
      <c r="O221" s="20"/>
      <c r="P221" s="20"/>
    </row>
    <row r="222" spans="1:16" ht="18.75" customHeight="1">
      <c r="C222" s="17"/>
      <c r="D222" s="13">
        <v>1981</v>
      </c>
      <c r="E222" s="25">
        <v>3048463</v>
      </c>
      <c r="F222" s="18">
        <f t="shared" si="46"/>
        <v>554889</v>
      </c>
      <c r="G222" s="19">
        <f t="shared" si="47"/>
        <v>22.252758490423787</v>
      </c>
      <c r="H222" s="25">
        <v>1546340</v>
      </c>
      <c r="I222" s="25">
        <v>1502123</v>
      </c>
      <c r="K222" s="16"/>
      <c r="L222" s="16"/>
      <c r="M222" s="16"/>
      <c r="N222" s="16"/>
      <c r="O222" s="20"/>
      <c r="P222" s="20"/>
    </row>
    <row r="223" spans="1:16" ht="18.75" customHeight="1">
      <c r="C223" s="17"/>
      <c r="D223" s="13">
        <v>1991</v>
      </c>
      <c r="E223" s="25">
        <v>3698833</v>
      </c>
      <c r="F223" s="18">
        <f t="shared" si="46"/>
        <v>650370</v>
      </c>
      <c r="G223" s="19">
        <f t="shared" si="47"/>
        <v>21.334357674670809</v>
      </c>
      <c r="H223" s="25">
        <v>1878789</v>
      </c>
      <c r="I223" s="25">
        <v>1820044</v>
      </c>
      <c r="K223" s="16"/>
      <c r="L223" s="16"/>
      <c r="M223" s="16"/>
      <c r="N223" s="16"/>
      <c r="O223" s="20"/>
      <c r="P223" s="20"/>
    </row>
    <row r="224" spans="1:16" ht="18.75" customHeight="1">
      <c r="C224" s="17"/>
      <c r="D224" s="13">
        <v>2001</v>
      </c>
      <c r="E224" s="14">
        <v>4187841</v>
      </c>
      <c r="F224" s="18">
        <f t="shared" si="46"/>
        <v>489008</v>
      </c>
      <c r="G224" s="19">
        <f t="shared" si="47"/>
        <v>13.220602281854845</v>
      </c>
      <c r="H224" s="14">
        <v>2117401</v>
      </c>
      <c r="I224" s="14">
        <v>2070440</v>
      </c>
      <c r="K224" s="16"/>
      <c r="L224" s="16"/>
      <c r="M224" s="16"/>
      <c r="N224" s="16"/>
      <c r="O224" s="20"/>
      <c r="P224" s="20"/>
    </row>
    <row r="225" spans="1:16" ht="18.75" customHeight="1">
      <c r="C225" s="17"/>
      <c r="D225" s="13">
        <v>2011</v>
      </c>
      <c r="E225" s="30">
        <v>4517398</v>
      </c>
      <c r="F225" s="18">
        <f t="shared" si="46"/>
        <v>329557</v>
      </c>
      <c r="G225" s="19">
        <f t="shared" si="47"/>
        <v>7.8693770847556053</v>
      </c>
      <c r="H225" s="30">
        <v>2267375</v>
      </c>
      <c r="I225" s="30">
        <v>2250023</v>
      </c>
      <c r="K225" s="16"/>
      <c r="L225" s="16"/>
      <c r="M225" s="16"/>
      <c r="N225" s="16"/>
      <c r="O225" s="20"/>
      <c r="P225" s="20"/>
    </row>
    <row r="226" spans="1:16" ht="18.75" customHeight="1">
      <c r="C226" s="17"/>
      <c r="D226" s="13"/>
      <c r="E226" s="15"/>
      <c r="F226" s="31"/>
      <c r="G226" s="15"/>
      <c r="H226" s="15"/>
      <c r="I226" s="15"/>
      <c r="K226" s="16"/>
      <c r="L226" s="16"/>
      <c r="M226" s="16"/>
      <c r="N226" s="16"/>
      <c r="O226" s="20"/>
      <c r="P226" s="20"/>
    </row>
    <row r="227" spans="1:16" ht="18.75" customHeight="1">
      <c r="A227" s="60" t="s">
        <v>26</v>
      </c>
      <c r="B227" s="60" t="s">
        <v>44</v>
      </c>
      <c r="C227" s="17" t="s">
        <v>67</v>
      </c>
      <c r="D227" s="13">
        <v>1901</v>
      </c>
      <c r="E227" s="25">
        <v>1133968</v>
      </c>
      <c r="F227" s="31" t="s">
        <v>5</v>
      </c>
      <c r="G227" s="15" t="s">
        <v>6</v>
      </c>
      <c r="H227" s="25">
        <v>573836</v>
      </c>
      <c r="I227" s="25">
        <v>560132</v>
      </c>
      <c r="K227" s="16"/>
      <c r="L227" s="16"/>
      <c r="M227" s="16"/>
      <c r="N227" s="16"/>
      <c r="O227" s="20"/>
      <c r="P227" s="20"/>
    </row>
    <row r="228" spans="1:16" ht="18.75" customHeight="1">
      <c r="C228" s="17"/>
      <c r="D228" s="13">
        <v>1911</v>
      </c>
      <c r="E228" s="25">
        <v>1299257</v>
      </c>
      <c r="F228" s="18">
        <f t="shared" ref="F228:F238" si="48">E228-E227</f>
        <v>165289</v>
      </c>
      <c r="G228" s="19">
        <f t="shared" ref="G228:G238" si="49">F228*100/E227</f>
        <v>14.576160879319346</v>
      </c>
      <c r="H228" s="25">
        <v>656809</v>
      </c>
      <c r="I228" s="25">
        <v>642448</v>
      </c>
      <c r="K228" s="16"/>
      <c r="L228" s="16"/>
      <c r="M228" s="16"/>
      <c r="N228" s="16"/>
      <c r="O228" s="20"/>
      <c r="P228" s="20"/>
    </row>
    <row r="229" spans="1:16" ht="18.75" customHeight="1">
      <c r="C229" s="17"/>
      <c r="D229" s="13">
        <v>1921</v>
      </c>
      <c r="E229" s="25">
        <v>1385050</v>
      </c>
      <c r="F229" s="18">
        <f t="shared" si="48"/>
        <v>85793</v>
      </c>
      <c r="G229" s="19">
        <f t="shared" si="49"/>
        <v>6.6032355415441284</v>
      </c>
      <c r="H229" s="25">
        <v>699318</v>
      </c>
      <c r="I229" s="25">
        <v>685732</v>
      </c>
      <c r="K229" s="16"/>
      <c r="L229" s="16"/>
      <c r="M229" s="16"/>
      <c r="N229" s="16"/>
      <c r="O229" s="20"/>
      <c r="P229" s="20"/>
    </row>
    <row r="230" spans="1:16" ht="18.75" customHeight="1">
      <c r="C230" s="17"/>
      <c r="D230" s="13">
        <v>1931</v>
      </c>
      <c r="E230" s="25">
        <v>1563095</v>
      </c>
      <c r="F230" s="18">
        <f t="shared" si="48"/>
        <v>178045</v>
      </c>
      <c r="G230" s="19">
        <f t="shared" si="49"/>
        <v>12.854770585899425</v>
      </c>
      <c r="H230" s="25">
        <v>790866</v>
      </c>
      <c r="I230" s="25">
        <v>772229</v>
      </c>
      <c r="K230" s="16"/>
      <c r="L230" s="16"/>
      <c r="M230" s="16"/>
      <c r="N230" s="16"/>
      <c r="O230" s="20"/>
      <c r="P230" s="20"/>
    </row>
    <row r="231" spans="1:16" ht="18.75" customHeight="1">
      <c r="C231" s="17"/>
      <c r="D231" s="13">
        <v>1941</v>
      </c>
      <c r="E231" s="25">
        <v>1755986</v>
      </c>
      <c r="F231" s="18">
        <f t="shared" si="48"/>
        <v>192891</v>
      </c>
      <c r="G231" s="19">
        <f t="shared" si="49"/>
        <v>12.340324804314516</v>
      </c>
      <c r="H231" s="25">
        <v>892004</v>
      </c>
      <c r="I231" s="25">
        <v>863982</v>
      </c>
      <c r="K231" s="16"/>
      <c r="L231" s="16"/>
      <c r="M231" s="16"/>
      <c r="N231" s="16"/>
      <c r="O231" s="20"/>
      <c r="P231" s="20"/>
    </row>
    <row r="232" spans="1:16" ht="18.75" customHeight="1">
      <c r="C232" s="17"/>
      <c r="D232" s="13">
        <v>1951</v>
      </c>
      <c r="E232" s="25">
        <v>1975395</v>
      </c>
      <c r="F232" s="18">
        <f t="shared" si="48"/>
        <v>219409</v>
      </c>
      <c r="G232" s="19">
        <f t="shared" si="49"/>
        <v>12.494917385446126</v>
      </c>
      <c r="H232" s="25">
        <v>1000862</v>
      </c>
      <c r="I232" s="25">
        <v>974533</v>
      </c>
      <c r="K232" s="16"/>
      <c r="L232" s="16"/>
      <c r="M232" s="16"/>
      <c r="N232" s="16"/>
      <c r="O232" s="20"/>
      <c r="P232" s="20"/>
    </row>
    <row r="233" spans="1:16" ht="18.75" customHeight="1">
      <c r="C233" s="17"/>
      <c r="D233" s="13">
        <v>1961</v>
      </c>
      <c r="E233" s="25">
        <v>2327246</v>
      </c>
      <c r="F233" s="18">
        <f t="shared" si="48"/>
        <v>351851</v>
      </c>
      <c r="G233" s="19">
        <f t="shared" si="49"/>
        <v>17.811678170694975</v>
      </c>
      <c r="H233" s="25">
        <v>1177608</v>
      </c>
      <c r="I233" s="25">
        <v>1149638</v>
      </c>
      <c r="K233" s="16"/>
      <c r="L233" s="16"/>
      <c r="M233" s="16"/>
      <c r="N233" s="16"/>
      <c r="O233" s="20"/>
      <c r="P233" s="20"/>
    </row>
    <row r="234" spans="1:16" ht="18.75" customHeight="1">
      <c r="C234" s="17"/>
      <c r="D234" s="13">
        <v>1971</v>
      </c>
      <c r="E234" s="25">
        <v>2844488</v>
      </c>
      <c r="F234" s="18">
        <f t="shared" si="48"/>
        <v>517242</v>
      </c>
      <c r="G234" s="19">
        <f t="shared" si="49"/>
        <v>22.225497433447089</v>
      </c>
      <c r="H234" s="25">
        <v>1441057</v>
      </c>
      <c r="I234" s="25">
        <v>1403431</v>
      </c>
      <c r="K234" s="16"/>
      <c r="L234" s="16"/>
      <c r="M234" s="16"/>
      <c r="N234" s="16"/>
      <c r="O234" s="20"/>
      <c r="P234" s="20"/>
    </row>
    <row r="235" spans="1:16" ht="18.75" customHeight="1">
      <c r="C235" s="17"/>
      <c r="D235" s="13">
        <v>1981</v>
      </c>
      <c r="E235" s="25">
        <v>3434724</v>
      </c>
      <c r="F235" s="18">
        <f t="shared" si="48"/>
        <v>590236</v>
      </c>
      <c r="G235" s="19">
        <f t="shared" si="49"/>
        <v>20.750166638073356</v>
      </c>
      <c r="H235" s="25">
        <v>1741102</v>
      </c>
      <c r="I235" s="25">
        <v>1693622</v>
      </c>
      <c r="K235" s="16"/>
      <c r="L235" s="16"/>
      <c r="M235" s="16"/>
      <c r="N235" s="16"/>
      <c r="O235" s="20"/>
      <c r="P235" s="20"/>
    </row>
    <row r="236" spans="1:16" ht="18.75" customHeight="1">
      <c r="C236" s="17"/>
      <c r="D236" s="13">
        <v>1991</v>
      </c>
      <c r="E236" s="25">
        <v>4106999</v>
      </c>
      <c r="F236" s="18">
        <f t="shared" si="48"/>
        <v>672275</v>
      </c>
      <c r="G236" s="19">
        <f t="shared" si="49"/>
        <v>19.572897269183784</v>
      </c>
      <c r="H236" s="25">
        <v>2084480</v>
      </c>
      <c r="I236" s="25">
        <v>2022519</v>
      </c>
      <c r="K236" s="16"/>
      <c r="L236" s="16"/>
      <c r="M236" s="16"/>
      <c r="N236" s="16"/>
      <c r="O236" s="20"/>
      <c r="P236" s="20"/>
    </row>
    <row r="237" spans="1:16" ht="18.75" customHeight="1">
      <c r="C237" s="17"/>
      <c r="D237" s="13">
        <v>2001</v>
      </c>
      <c r="E237" s="14">
        <v>4465144</v>
      </c>
      <c r="F237" s="18">
        <f t="shared" si="48"/>
        <v>358145</v>
      </c>
      <c r="G237" s="19">
        <f t="shared" si="49"/>
        <v>8.7203576139171197</v>
      </c>
      <c r="H237" s="14">
        <v>2250279</v>
      </c>
      <c r="I237" s="14">
        <v>2214865</v>
      </c>
      <c r="K237" s="16"/>
      <c r="L237" s="16"/>
      <c r="M237" s="16"/>
      <c r="N237" s="16"/>
      <c r="O237" s="20"/>
      <c r="P237" s="20"/>
    </row>
    <row r="238" spans="1:16" ht="18.75" customHeight="1">
      <c r="C238" s="17"/>
      <c r="D238" s="13">
        <v>2011</v>
      </c>
      <c r="E238" s="30">
        <v>4887813</v>
      </c>
      <c r="F238" s="18">
        <f t="shared" si="48"/>
        <v>422669</v>
      </c>
      <c r="G238" s="19">
        <f t="shared" si="49"/>
        <v>9.4659657112962083</v>
      </c>
      <c r="H238" s="30">
        <v>2440521</v>
      </c>
      <c r="I238" s="30">
        <v>2447292</v>
      </c>
      <c r="K238" s="16"/>
      <c r="L238" s="16"/>
      <c r="M238" s="16"/>
      <c r="N238" s="16"/>
      <c r="O238" s="20"/>
      <c r="P238" s="20"/>
    </row>
    <row r="239" spans="1:16" ht="18.75" customHeight="1">
      <c r="C239" s="4"/>
      <c r="D239" s="26"/>
      <c r="E239" s="27"/>
      <c r="F239" s="27"/>
      <c r="G239" s="27"/>
      <c r="H239" s="27"/>
      <c r="I239" s="27"/>
      <c r="K239" s="16"/>
      <c r="L239" s="16"/>
      <c r="M239" s="16"/>
      <c r="N239" s="16"/>
      <c r="O239" s="20"/>
      <c r="P239" s="20"/>
    </row>
    <row r="240" spans="1:16" ht="18.75" customHeight="1">
      <c r="A240" s="60" t="s">
        <v>26</v>
      </c>
      <c r="B240" s="60" t="s">
        <v>45</v>
      </c>
      <c r="C240" s="17" t="s">
        <v>68</v>
      </c>
      <c r="D240" s="13">
        <v>1901</v>
      </c>
      <c r="E240" s="25">
        <v>975037</v>
      </c>
      <c r="F240" s="15" t="s">
        <v>5</v>
      </c>
      <c r="G240" s="15" t="s">
        <v>6</v>
      </c>
      <c r="H240" s="25">
        <v>488534</v>
      </c>
      <c r="I240" s="25">
        <v>486503</v>
      </c>
      <c r="K240" s="16"/>
      <c r="L240" s="16"/>
      <c r="M240" s="16"/>
      <c r="N240" s="16"/>
      <c r="O240" s="20"/>
      <c r="P240" s="20"/>
    </row>
    <row r="241" spans="1:16" ht="18.75" customHeight="1">
      <c r="C241" s="17"/>
      <c r="D241" s="13">
        <v>1911</v>
      </c>
      <c r="E241" s="25">
        <v>1068743</v>
      </c>
      <c r="F241" s="18">
        <f t="shared" ref="F241:F264" si="50">E241-E240</f>
        <v>93706</v>
      </c>
      <c r="G241" s="19">
        <f t="shared" ref="G241:G251" si="51">F241*100/E240</f>
        <v>9.6105070884489514</v>
      </c>
      <c r="H241" s="25">
        <v>534821</v>
      </c>
      <c r="I241" s="25">
        <v>533922</v>
      </c>
      <c r="K241" s="16"/>
      <c r="L241" s="16"/>
      <c r="M241" s="16"/>
      <c r="N241" s="16"/>
      <c r="O241" s="20"/>
      <c r="P241" s="20"/>
    </row>
    <row r="242" spans="1:16" ht="18.75" customHeight="1">
      <c r="C242" s="17"/>
      <c r="D242" s="13">
        <v>1921</v>
      </c>
      <c r="E242" s="25">
        <v>1117701</v>
      </c>
      <c r="F242" s="18">
        <f t="shared" si="50"/>
        <v>48958</v>
      </c>
      <c r="G242" s="19">
        <f t="shared" si="51"/>
        <v>4.580895500602109</v>
      </c>
      <c r="H242" s="25">
        <v>561027</v>
      </c>
      <c r="I242" s="25">
        <v>556674</v>
      </c>
      <c r="K242" s="16"/>
      <c r="L242" s="16"/>
      <c r="M242" s="16"/>
      <c r="N242" s="16"/>
      <c r="O242" s="20"/>
      <c r="P242" s="20"/>
    </row>
    <row r="243" spans="1:16" ht="18.75" customHeight="1">
      <c r="C243" s="17"/>
      <c r="D243" s="13">
        <v>1931</v>
      </c>
      <c r="E243" s="25">
        <v>1205223</v>
      </c>
      <c r="F243" s="18">
        <f t="shared" si="50"/>
        <v>87522</v>
      </c>
      <c r="G243" s="19">
        <f t="shared" si="51"/>
        <v>7.8305378629884022</v>
      </c>
      <c r="H243" s="25">
        <v>604531</v>
      </c>
      <c r="I243" s="25">
        <v>600692</v>
      </c>
      <c r="K243" s="16"/>
      <c r="L243" s="16"/>
      <c r="M243" s="16"/>
      <c r="N243" s="16"/>
      <c r="O243" s="20"/>
      <c r="P243" s="20"/>
    </row>
    <row r="244" spans="1:16" ht="18.75" customHeight="1">
      <c r="C244" s="17"/>
      <c r="D244" s="13">
        <v>1941</v>
      </c>
      <c r="E244" s="25">
        <v>1343883</v>
      </c>
      <c r="F244" s="18">
        <f t="shared" si="50"/>
        <v>138660</v>
      </c>
      <c r="G244" s="19">
        <f t="shared" si="51"/>
        <v>11.504924814743827</v>
      </c>
      <c r="H244" s="25">
        <v>677536</v>
      </c>
      <c r="I244" s="25">
        <v>666347</v>
      </c>
      <c r="K244" s="16"/>
      <c r="L244" s="16"/>
      <c r="M244" s="16"/>
      <c r="N244" s="16"/>
      <c r="O244" s="20"/>
      <c r="P244" s="20"/>
    </row>
    <row r="245" spans="1:16" ht="18.75" customHeight="1">
      <c r="C245" s="17"/>
      <c r="D245" s="13">
        <v>1951</v>
      </c>
      <c r="E245" s="25">
        <v>1463737</v>
      </c>
      <c r="F245" s="18">
        <f t="shared" si="50"/>
        <v>119854</v>
      </c>
      <c r="G245" s="19">
        <f t="shared" si="51"/>
        <v>8.9184847192798777</v>
      </c>
      <c r="H245" s="25">
        <v>738763</v>
      </c>
      <c r="I245" s="25">
        <v>724974</v>
      </c>
      <c r="K245" s="16"/>
      <c r="L245" s="16"/>
      <c r="M245" s="16"/>
      <c r="N245" s="16"/>
      <c r="O245" s="20"/>
      <c r="P245" s="20"/>
    </row>
    <row r="246" spans="1:16" ht="18.75" customHeight="1">
      <c r="C246" s="17"/>
      <c r="D246" s="13">
        <v>1961</v>
      </c>
      <c r="E246" s="25">
        <v>1671726</v>
      </c>
      <c r="F246" s="18">
        <f t="shared" si="50"/>
        <v>207989</v>
      </c>
      <c r="G246" s="19">
        <f t="shared" si="51"/>
        <v>14.209451561311901</v>
      </c>
      <c r="H246" s="25">
        <v>839474</v>
      </c>
      <c r="I246" s="25">
        <v>832252</v>
      </c>
      <c r="K246" s="16"/>
      <c r="L246" s="16"/>
      <c r="M246" s="16"/>
      <c r="N246" s="16"/>
      <c r="O246" s="20"/>
      <c r="P246" s="20"/>
    </row>
    <row r="247" spans="1:16" ht="18.75" customHeight="1">
      <c r="C247" s="17"/>
      <c r="D247" s="13">
        <v>1971</v>
      </c>
      <c r="E247" s="25">
        <v>1919995</v>
      </c>
      <c r="F247" s="18">
        <f t="shared" si="50"/>
        <v>248269</v>
      </c>
      <c r="G247" s="19">
        <f t="shared" si="51"/>
        <v>14.851058127946805</v>
      </c>
      <c r="H247" s="25">
        <v>966180</v>
      </c>
      <c r="I247" s="25">
        <v>953815</v>
      </c>
      <c r="K247" s="16"/>
      <c r="L247" s="16"/>
      <c r="M247" s="16"/>
      <c r="N247" s="16"/>
      <c r="O247" s="20"/>
      <c r="P247" s="20"/>
    </row>
    <row r="248" spans="1:16" ht="18.75" customHeight="1">
      <c r="C248" s="17"/>
      <c r="D248" s="13">
        <v>1981</v>
      </c>
      <c r="E248" s="25">
        <v>2329571</v>
      </c>
      <c r="F248" s="18">
        <f t="shared" si="50"/>
        <v>409576</v>
      </c>
      <c r="G248" s="19">
        <f t="shared" si="51"/>
        <v>21.332138885778349</v>
      </c>
      <c r="H248" s="25">
        <v>1177860</v>
      </c>
      <c r="I248" s="25">
        <v>1151711</v>
      </c>
      <c r="K248" s="16"/>
      <c r="L248" s="16"/>
      <c r="M248" s="16"/>
      <c r="N248" s="16"/>
      <c r="O248" s="20"/>
      <c r="P248" s="20"/>
    </row>
    <row r="249" spans="1:16" ht="18.75" customHeight="1">
      <c r="C249" s="17"/>
      <c r="D249" s="13">
        <v>1991</v>
      </c>
      <c r="E249" s="25">
        <v>2759166</v>
      </c>
      <c r="F249" s="18">
        <f t="shared" si="50"/>
        <v>429595</v>
      </c>
      <c r="G249" s="19">
        <f t="shared" si="51"/>
        <v>18.440948998764149</v>
      </c>
      <c r="H249" s="25">
        <v>1400469</v>
      </c>
      <c r="I249" s="25">
        <v>1358697</v>
      </c>
      <c r="K249" s="16"/>
      <c r="L249" s="16"/>
      <c r="M249" s="16"/>
      <c r="N249" s="16"/>
      <c r="O249" s="20"/>
      <c r="P249" s="20"/>
    </row>
    <row r="250" spans="1:16" ht="18.75" customHeight="1">
      <c r="C250" s="17"/>
      <c r="D250" s="13">
        <v>2001</v>
      </c>
      <c r="E250" s="14">
        <v>3059423</v>
      </c>
      <c r="F250" s="18">
        <f t="shared" si="50"/>
        <v>300257</v>
      </c>
      <c r="G250" s="19">
        <f t="shared" si="51"/>
        <v>10.882165118010297</v>
      </c>
      <c r="H250" s="14">
        <v>1552332</v>
      </c>
      <c r="I250" s="14">
        <v>1507091</v>
      </c>
      <c r="K250" s="16"/>
      <c r="L250" s="16"/>
      <c r="M250" s="16"/>
      <c r="N250" s="16"/>
      <c r="O250" s="20"/>
      <c r="P250" s="20"/>
    </row>
    <row r="251" spans="1:16" ht="18.75" customHeight="1">
      <c r="C251" s="17"/>
      <c r="D251" s="13">
        <v>2011</v>
      </c>
      <c r="E251" s="30">
        <v>3397448</v>
      </c>
      <c r="F251" s="18">
        <f t="shared" si="50"/>
        <v>338025</v>
      </c>
      <c r="G251" s="19">
        <f t="shared" si="51"/>
        <v>11.048651984377447</v>
      </c>
      <c r="H251" s="30">
        <v>1714764</v>
      </c>
      <c r="I251" s="30">
        <v>1682684</v>
      </c>
      <c r="K251" s="16"/>
      <c r="L251" s="16"/>
      <c r="M251" s="16"/>
      <c r="N251" s="16"/>
      <c r="O251" s="20"/>
      <c r="P251" s="20"/>
    </row>
    <row r="252" spans="1:16" ht="18.75" customHeight="1">
      <c r="C252" s="17"/>
      <c r="D252" s="13"/>
      <c r="E252" s="15"/>
      <c r="F252" s="15"/>
      <c r="G252" s="15"/>
      <c r="H252" s="15"/>
      <c r="I252" s="15"/>
      <c r="K252" s="16"/>
      <c r="L252" s="16"/>
      <c r="M252" s="16"/>
      <c r="N252" s="16"/>
      <c r="O252" s="20"/>
      <c r="P252" s="20"/>
    </row>
    <row r="253" spans="1:16" ht="18.75" customHeight="1">
      <c r="A253" s="60" t="s">
        <v>26</v>
      </c>
      <c r="B253" s="60" t="s">
        <v>46</v>
      </c>
      <c r="C253" s="17" t="s">
        <v>69</v>
      </c>
      <c r="D253" s="13">
        <v>1901</v>
      </c>
      <c r="E253" s="14">
        <v>884751</v>
      </c>
      <c r="F253" s="15" t="s">
        <v>5</v>
      </c>
      <c r="G253" s="15" t="s">
        <v>6</v>
      </c>
      <c r="H253" s="14">
        <v>445724</v>
      </c>
      <c r="I253" s="25">
        <v>439027</v>
      </c>
      <c r="K253" s="16"/>
      <c r="L253" s="16"/>
      <c r="M253" s="16"/>
      <c r="N253" s="16"/>
      <c r="O253" s="20"/>
      <c r="P253" s="20"/>
    </row>
    <row r="254" spans="1:16" ht="18.75" customHeight="1">
      <c r="C254" s="17"/>
      <c r="D254" s="13">
        <v>1911</v>
      </c>
      <c r="E254" s="14">
        <v>901771</v>
      </c>
      <c r="F254" s="18">
        <f t="shared" si="50"/>
        <v>17020</v>
      </c>
      <c r="G254" s="19">
        <f t="shared" ref="G254:G264" si="52">F254*100/E253</f>
        <v>1.9237050876461286</v>
      </c>
      <c r="H254" s="14">
        <v>452134</v>
      </c>
      <c r="I254" s="14">
        <v>449637</v>
      </c>
      <c r="K254" s="16"/>
      <c r="L254" s="16"/>
      <c r="M254" s="16"/>
      <c r="N254" s="16"/>
      <c r="O254" s="20"/>
      <c r="P254" s="20"/>
    </row>
    <row r="255" spans="1:16" ht="18.75" customHeight="1">
      <c r="C255" s="17"/>
      <c r="D255" s="13">
        <v>1921</v>
      </c>
      <c r="E255" s="25">
        <v>939647</v>
      </c>
      <c r="F255" s="18">
        <f t="shared" si="50"/>
        <v>37876</v>
      </c>
      <c r="G255" s="19">
        <f t="shared" si="52"/>
        <v>4.2001794247098214</v>
      </c>
      <c r="H255" s="25">
        <v>473749</v>
      </c>
      <c r="I255" s="25">
        <v>465898</v>
      </c>
      <c r="K255" s="16"/>
      <c r="L255" s="16"/>
      <c r="M255" s="16"/>
      <c r="N255" s="16"/>
      <c r="O255" s="20"/>
      <c r="P255" s="20"/>
    </row>
    <row r="256" spans="1:16" ht="18.75" customHeight="1">
      <c r="C256" s="17"/>
      <c r="D256" s="13">
        <v>1931</v>
      </c>
      <c r="E256" s="25">
        <v>1015946</v>
      </c>
      <c r="F256" s="18">
        <f t="shared" si="50"/>
        <v>76299</v>
      </c>
      <c r="G256" s="19">
        <f t="shared" si="52"/>
        <v>8.1199641993216609</v>
      </c>
      <c r="H256" s="25">
        <v>509800</v>
      </c>
      <c r="I256" s="25">
        <v>506146</v>
      </c>
      <c r="K256" s="16"/>
      <c r="L256" s="16"/>
      <c r="M256" s="16"/>
      <c r="N256" s="16"/>
      <c r="O256" s="20"/>
      <c r="P256" s="20"/>
    </row>
    <row r="257" spans="1:16" ht="18.75" customHeight="1">
      <c r="C257" s="17"/>
      <c r="D257" s="13">
        <v>1941</v>
      </c>
      <c r="E257" s="25">
        <v>1098145</v>
      </c>
      <c r="F257" s="18">
        <f t="shared" si="50"/>
        <v>82199</v>
      </c>
      <c r="G257" s="19">
        <f t="shared" si="52"/>
        <v>8.0908827831400494</v>
      </c>
      <c r="H257" s="25">
        <v>552303</v>
      </c>
      <c r="I257" s="25">
        <v>545842</v>
      </c>
      <c r="K257" s="16"/>
      <c r="L257" s="16"/>
      <c r="M257" s="16"/>
      <c r="N257" s="16"/>
      <c r="O257" s="20"/>
      <c r="P257" s="20"/>
    </row>
    <row r="258" spans="1:16" ht="18.75" customHeight="1">
      <c r="C258" s="17"/>
      <c r="D258" s="13">
        <v>1951</v>
      </c>
      <c r="E258" s="25">
        <v>1226155</v>
      </c>
      <c r="F258" s="18">
        <f t="shared" si="50"/>
        <v>128010</v>
      </c>
      <c r="G258" s="19">
        <f t="shared" si="52"/>
        <v>11.656930551065662</v>
      </c>
      <c r="H258" s="25">
        <v>617133</v>
      </c>
      <c r="I258" s="25">
        <v>609022</v>
      </c>
      <c r="K258" s="16"/>
      <c r="L258" s="16"/>
      <c r="M258" s="16"/>
      <c r="N258" s="16"/>
      <c r="O258" s="20"/>
      <c r="P258" s="20"/>
    </row>
    <row r="259" spans="1:16" ht="18.75" customHeight="1">
      <c r="C259" s="17"/>
      <c r="D259" s="13">
        <v>1961</v>
      </c>
      <c r="E259" s="25">
        <v>1408891</v>
      </c>
      <c r="F259" s="18">
        <f t="shared" si="50"/>
        <v>182736</v>
      </c>
      <c r="G259" s="19">
        <f t="shared" si="52"/>
        <v>14.903172926750697</v>
      </c>
      <c r="H259" s="25">
        <v>708495</v>
      </c>
      <c r="I259" s="25">
        <v>700396</v>
      </c>
      <c r="K259" s="16"/>
      <c r="L259" s="16"/>
      <c r="M259" s="16"/>
      <c r="N259" s="16"/>
      <c r="O259" s="20"/>
      <c r="P259" s="20"/>
    </row>
    <row r="260" spans="1:16" ht="18.75" customHeight="1">
      <c r="C260" s="17"/>
      <c r="D260" s="13">
        <v>1971</v>
      </c>
      <c r="E260" s="25">
        <v>1627740</v>
      </c>
      <c r="F260" s="18">
        <f t="shared" si="50"/>
        <v>218849</v>
      </c>
      <c r="G260" s="19">
        <f t="shared" si="52"/>
        <v>15.53342309660577</v>
      </c>
      <c r="H260" s="25">
        <v>819811</v>
      </c>
      <c r="I260" s="25">
        <v>807929</v>
      </c>
      <c r="K260" s="16"/>
      <c r="L260" s="16"/>
      <c r="M260" s="16"/>
      <c r="N260" s="16"/>
      <c r="O260" s="20"/>
      <c r="P260" s="20"/>
    </row>
    <row r="261" spans="1:16" ht="18.75" customHeight="1">
      <c r="C261" s="17"/>
      <c r="D261" s="13">
        <v>1981</v>
      </c>
      <c r="E261" s="25">
        <v>2014879</v>
      </c>
      <c r="F261" s="18">
        <f t="shared" si="50"/>
        <v>387139</v>
      </c>
      <c r="G261" s="19">
        <f t="shared" si="52"/>
        <v>23.783835256244856</v>
      </c>
      <c r="H261" s="25">
        <v>1018716</v>
      </c>
      <c r="I261" s="25">
        <v>996163</v>
      </c>
      <c r="K261" s="16"/>
      <c r="L261" s="16"/>
      <c r="M261" s="16"/>
      <c r="N261" s="16"/>
      <c r="O261" s="20"/>
      <c r="P261" s="20"/>
    </row>
    <row r="262" spans="1:16" ht="18.75" customHeight="1">
      <c r="C262" s="17"/>
      <c r="D262" s="13">
        <v>1991</v>
      </c>
      <c r="E262" s="25">
        <v>2392260</v>
      </c>
      <c r="F262" s="18">
        <f t="shared" si="50"/>
        <v>377381</v>
      </c>
      <c r="G262" s="19">
        <f t="shared" si="52"/>
        <v>18.72971032007381</v>
      </c>
      <c r="H262" s="25">
        <v>1208380</v>
      </c>
      <c r="I262" s="25">
        <v>1183880</v>
      </c>
      <c r="K262" s="16"/>
      <c r="L262" s="16"/>
      <c r="M262" s="16"/>
      <c r="N262" s="16"/>
      <c r="O262" s="20"/>
      <c r="P262" s="20"/>
    </row>
    <row r="263" spans="1:16" ht="18.75" customHeight="1">
      <c r="C263" s="17"/>
      <c r="D263" s="13">
        <v>2001</v>
      </c>
      <c r="E263" s="14">
        <v>2668564</v>
      </c>
      <c r="F263" s="18">
        <f t="shared" si="50"/>
        <v>276304</v>
      </c>
      <c r="G263" s="19">
        <f t="shared" si="52"/>
        <v>11.549915143002851</v>
      </c>
      <c r="H263" s="14">
        <v>1344935</v>
      </c>
      <c r="I263" s="14">
        <v>1323629</v>
      </c>
      <c r="K263" s="16"/>
      <c r="L263" s="16"/>
      <c r="M263" s="16"/>
      <c r="N263" s="16"/>
      <c r="O263" s="20"/>
      <c r="P263" s="20"/>
    </row>
    <row r="264" spans="1:16" ht="18.75" customHeight="1">
      <c r="C264" s="17"/>
      <c r="D264" s="13">
        <v>2011</v>
      </c>
      <c r="E264" s="30">
        <v>2963557</v>
      </c>
      <c r="F264" s="18">
        <f t="shared" si="50"/>
        <v>294993</v>
      </c>
      <c r="G264" s="19">
        <f t="shared" si="52"/>
        <v>11.054372314098519</v>
      </c>
      <c r="H264" s="30">
        <v>1492974</v>
      </c>
      <c r="I264" s="30">
        <v>1470583</v>
      </c>
      <c r="K264" s="16"/>
      <c r="L264" s="16"/>
      <c r="M264" s="16"/>
      <c r="N264" s="16"/>
      <c r="O264" s="20"/>
      <c r="P264" s="20"/>
    </row>
    <row r="265" spans="1:16" ht="18.75" customHeight="1">
      <c r="C265" s="17"/>
      <c r="D265" s="13"/>
      <c r="E265" s="15"/>
      <c r="F265" s="15"/>
      <c r="G265" s="15"/>
      <c r="H265" s="15"/>
      <c r="I265" s="15"/>
      <c r="K265" s="16"/>
      <c r="L265" s="16"/>
      <c r="M265" s="16"/>
      <c r="N265" s="16"/>
      <c r="O265" s="20"/>
      <c r="P265" s="20"/>
    </row>
    <row r="266" spans="1:16" ht="18.75" customHeight="1">
      <c r="A266" s="60" t="s">
        <v>26</v>
      </c>
      <c r="B266" s="60" t="s">
        <v>47</v>
      </c>
      <c r="C266" s="17" t="s">
        <v>70</v>
      </c>
      <c r="D266" s="13">
        <v>1901</v>
      </c>
      <c r="E266" s="14">
        <v>880891</v>
      </c>
      <c r="F266" s="15" t="s">
        <v>5</v>
      </c>
      <c r="G266" s="15" t="s">
        <v>6</v>
      </c>
      <c r="H266" s="14">
        <v>445705</v>
      </c>
      <c r="I266" s="14">
        <v>435186</v>
      </c>
      <c r="K266" s="16"/>
      <c r="L266" s="16"/>
      <c r="M266" s="16"/>
      <c r="N266" s="16"/>
      <c r="O266" s="20"/>
      <c r="P266" s="20"/>
    </row>
    <row r="267" spans="1:16" ht="18.75" customHeight="1">
      <c r="C267" s="17"/>
      <c r="D267" s="13">
        <v>1911</v>
      </c>
      <c r="E267" s="14">
        <v>894807</v>
      </c>
      <c r="F267" s="18">
        <f t="shared" ref="F267" si="53">E267-E266</f>
        <v>13916</v>
      </c>
      <c r="G267" s="19">
        <f t="shared" ref="G267" si="54">F267*100/E266</f>
        <v>1.5797641251868846</v>
      </c>
      <c r="H267" s="14">
        <v>454462</v>
      </c>
      <c r="I267" s="14">
        <v>440345</v>
      </c>
      <c r="K267" s="16"/>
      <c r="L267" s="16"/>
      <c r="M267" s="16"/>
      <c r="N267" s="16"/>
      <c r="O267" s="20"/>
      <c r="P267" s="20"/>
    </row>
    <row r="268" spans="1:16" ht="18.75" customHeight="1">
      <c r="C268" s="17"/>
      <c r="D268" s="13">
        <v>1921</v>
      </c>
      <c r="E268" s="14">
        <v>888791</v>
      </c>
      <c r="F268" s="21">
        <f>E268-E267</f>
        <v>-6016</v>
      </c>
      <c r="G268" s="22">
        <f>F268*100/E267</f>
        <v>-0.67232375249634835</v>
      </c>
      <c r="H268" s="14">
        <v>452616</v>
      </c>
      <c r="I268" s="14">
        <v>436175</v>
      </c>
      <c r="K268" s="16"/>
      <c r="L268" s="16"/>
      <c r="M268" s="16"/>
      <c r="N268" s="16"/>
      <c r="O268" s="20"/>
      <c r="P268" s="20"/>
    </row>
    <row r="269" spans="1:16" ht="18.75" customHeight="1">
      <c r="C269" s="17"/>
      <c r="D269" s="13">
        <v>1931</v>
      </c>
      <c r="E269" s="14">
        <v>950542</v>
      </c>
      <c r="F269" s="18">
        <f t="shared" ref="F269:F277" si="55">E269-E268</f>
        <v>61751</v>
      </c>
      <c r="G269" s="19">
        <f t="shared" ref="G269:G277" si="56">F269*100/E268</f>
        <v>6.9477526212574157</v>
      </c>
      <c r="H269" s="14">
        <v>484486</v>
      </c>
      <c r="I269" s="14">
        <v>466056</v>
      </c>
      <c r="K269" s="16"/>
      <c r="L269" s="16"/>
      <c r="M269" s="16"/>
      <c r="N269" s="16"/>
      <c r="O269" s="20"/>
      <c r="P269" s="20"/>
    </row>
    <row r="270" spans="1:16" ht="18.75" customHeight="1">
      <c r="C270" s="17"/>
      <c r="D270" s="13">
        <v>1941</v>
      </c>
      <c r="E270" s="14">
        <v>1057576</v>
      </c>
      <c r="F270" s="18">
        <f t="shared" si="55"/>
        <v>107034</v>
      </c>
      <c r="G270" s="19">
        <f t="shared" si="56"/>
        <v>11.260312537478617</v>
      </c>
      <c r="H270" s="14">
        <v>541589</v>
      </c>
      <c r="I270" s="14">
        <v>515987</v>
      </c>
      <c r="K270" s="16"/>
      <c r="L270" s="16"/>
      <c r="M270" s="16"/>
      <c r="N270" s="16"/>
      <c r="O270" s="20"/>
      <c r="P270" s="20"/>
    </row>
    <row r="271" spans="1:16" ht="18.75" customHeight="1">
      <c r="C271" s="17"/>
      <c r="D271" s="13">
        <v>1951</v>
      </c>
      <c r="E271" s="14">
        <v>1162888</v>
      </c>
      <c r="F271" s="18">
        <f t="shared" si="55"/>
        <v>105312</v>
      </c>
      <c r="G271" s="19">
        <f t="shared" si="56"/>
        <v>9.9578659122370397</v>
      </c>
      <c r="H271" s="14">
        <v>595663</v>
      </c>
      <c r="I271" s="14">
        <v>567225</v>
      </c>
      <c r="K271" s="16"/>
      <c r="L271" s="16"/>
      <c r="M271" s="16"/>
      <c r="N271" s="16"/>
      <c r="O271" s="20"/>
      <c r="P271" s="20"/>
    </row>
    <row r="272" spans="1:16" ht="18.75" customHeight="1">
      <c r="C272" s="17"/>
      <c r="D272" s="13">
        <v>1961</v>
      </c>
      <c r="E272" s="14">
        <v>1342015</v>
      </c>
      <c r="F272" s="18">
        <f t="shared" si="55"/>
        <v>179127</v>
      </c>
      <c r="G272" s="19">
        <f t="shared" si="56"/>
        <v>15.403633023988553</v>
      </c>
      <c r="H272" s="14">
        <v>685597</v>
      </c>
      <c r="I272" s="14">
        <v>656418</v>
      </c>
      <c r="K272" s="16"/>
      <c r="L272" s="16"/>
      <c r="M272" s="16"/>
      <c r="N272" s="16"/>
      <c r="O272" s="20"/>
      <c r="P272" s="20"/>
    </row>
    <row r="273" spans="1:16" ht="18.75" customHeight="1">
      <c r="C273" s="17"/>
      <c r="D273" s="13">
        <v>1971</v>
      </c>
      <c r="E273" s="14">
        <v>1577267</v>
      </c>
      <c r="F273" s="18">
        <f t="shared" si="55"/>
        <v>235252</v>
      </c>
      <c r="G273" s="19">
        <f t="shared" si="56"/>
        <v>17.529759354403641</v>
      </c>
      <c r="H273" s="14">
        <v>805516</v>
      </c>
      <c r="I273" s="14">
        <v>771751</v>
      </c>
      <c r="K273" s="16"/>
      <c r="L273" s="16"/>
      <c r="M273" s="16"/>
      <c r="N273" s="16"/>
      <c r="O273" s="20"/>
      <c r="P273" s="20"/>
    </row>
    <row r="274" spans="1:16" ht="18.75" customHeight="1">
      <c r="C274" s="17"/>
      <c r="D274" s="13">
        <v>1981</v>
      </c>
      <c r="E274" s="14">
        <v>1933304</v>
      </c>
      <c r="F274" s="18">
        <f t="shared" si="55"/>
        <v>356037</v>
      </c>
      <c r="G274" s="19">
        <f t="shared" si="56"/>
        <v>22.573032974125496</v>
      </c>
      <c r="H274" s="14">
        <v>986705</v>
      </c>
      <c r="I274" s="14">
        <v>946599</v>
      </c>
      <c r="K274" s="16"/>
      <c r="L274" s="16"/>
      <c r="M274" s="16"/>
      <c r="N274" s="16"/>
      <c r="O274" s="20"/>
      <c r="P274" s="20"/>
    </row>
    <row r="275" spans="1:16" ht="18.75" customHeight="1">
      <c r="C275" s="17"/>
      <c r="D275" s="13">
        <v>1991</v>
      </c>
      <c r="E275" s="14">
        <v>2270720</v>
      </c>
      <c r="F275" s="18">
        <f t="shared" si="55"/>
        <v>337416</v>
      </c>
      <c r="G275" s="19">
        <f t="shared" si="56"/>
        <v>17.452816525492111</v>
      </c>
      <c r="H275" s="14">
        <v>1161497</v>
      </c>
      <c r="I275" s="14">
        <v>1109223</v>
      </c>
      <c r="K275" s="16"/>
      <c r="L275" s="16"/>
      <c r="M275" s="16"/>
      <c r="N275" s="16"/>
      <c r="O275" s="20"/>
      <c r="P275" s="20"/>
    </row>
    <row r="276" spans="1:16" ht="18.75" customHeight="1">
      <c r="C276" s="17"/>
      <c r="D276" s="13">
        <v>2001</v>
      </c>
      <c r="E276" s="14">
        <v>2601797</v>
      </c>
      <c r="F276" s="18">
        <f t="shared" si="55"/>
        <v>331077</v>
      </c>
      <c r="G276" s="19">
        <f t="shared" si="56"/>
        <v>14.580265290304396</v>
      </c>
      <c r="H276" s="14">
        <v>1318093</v>
      </c>
      <c r="I276" s="14">
        <v>1283704</v>
      </c>
      <c r="K276" s="16"/>
      <c r="L276" s="16"/>
      <c r="M276" s="16"/>
      <c r="N276" s="16"/>
      <c r="O276" s="20"/>
      <c r="P276" s="20"/>
    </row>
    <row r="277" spans="1:16" ht="18.75" customHeight="1">
      <c r="C277" s="17"/>
      <c r="D277" s="13">
        <v>2011</v>
      </c>
      <c r="E277" s="30">
        <v>2882469</v>
      </c>
      <c r="F277" s="18">
        <f t="shared" si="55"/>
        <v>280672</v>
      </c>
      <c r="G277" s="19">
        <f t="shared" si="56"/>
        <v>10.787621017319953</v>
      </c>
      <c r="H277" s="30">
        <v>1451777</v>
      </c>
      <c r="I277" s="30">
        <v>1430692</v>
      </c>
      <c r="K277" s="16"/>
      <c r="L277" s="16"/>
      <c r="M277" s="16"/>
      <c r="N277" s="16"/>
      <c r="O277" s="20"/>
      <c r="P277" s="20"/>
    </row>
    <row r="278" spans="1:16" ht="18.75" customHeight="1">
      <c r="C278" s="4"/>
      <c r="D278" s="26"/>
      <c r="E278" s="27"/>
      <c r="F278" s="27"/>
      <c r="G278" s="27"/>
      <c r="H278" s="27"/>
      <c r="I278" s="27"/>
      <c r="K278" s="16"/>
      <c r="L278" s="16"/>
      <c r="M278" s="16"/>
      <c r="N278" s="16"/>
      <c r="O278" s="20"/>
      <c r="P278" s="20"/>
    </row>
    <row r="279" spans="1:16" ht="18.75" customHeight="1">
      <c r="A279" s="60" t="s">
        <v>26</v>
      </c>
      <c r="B279" s="60" t="s">
        <v>48</v>
      </c>
      <c r="C279" s="17" t="s">
        <v>71</v>
      </c>
      <c r="D279" s="13">
        <v>1901</v>
      </c>
      <c r="E279" s="14">
        <v>950655</v>
      </c>
      <c r="F279" s="15" t="s">
        <v>5</v>
      </c>
      <c r="G279" s="15" t="s">
        <v>6</v>
      </c>
      <c r="H279" s="14">
        <v>482106</v>
      </c>
      <c r="I279" s="14">
        <v>468549</v>
      </c>
      <c r="K279" s="16"/>
      <c r="L279" s="16"/>
      <c r="M279" s="16"/>
      <c r="N279" s="16"/>
      <c r="O279" s="20"/>
      <c r="P279" s="20"/>
    </row>
    <row r="280" spans="1:16" ht="18.75" customHeight="1">
      <c r="C280" s="17"/>
      <c r="D280" s="13">
        <v>1911</v>
      </c>
      <c r="E280" s="25">
        <v>1035333</v>
      </c>
      <c r="F280" s="18">
        <f t="shared" ref="F280" si="57">E280-E279</f>
        <v>84678</v>
      </c>
      <c r="G280" s="19">
        <f t="shared" ref="G280" si="58">F280*100/E279</f>
        <v>8.9073323129842059</v>
      </c>
      <c r="H280" s="25">
        <v>523739</v>
      </c>
      <c r="I280" s="25">
        <v>511594</v>
      </c>
      <c r="K280" s="16"/>
      <c r="L280" s="16"/>
      <c r="M280" s="16"/>
      <c r="N280" s="16"/>
      <c r="O280" s="20"/>
      <c r="P280" s="20"/>
    </row>
    <row r="281" spans="1:16" ht="18.75" customHeight="1">
      <c r="C281" s="17"/>
      <c r="D281" s="13">
        <v>1921</v>
      </c>
      <c r="E281" s="25">
        <v>987117</v>
      </c>
      <c r="F281" s="21">
        <f>E281-E280</f>
        <v>-48216</v>
      </c>
      <c r="G281" s="22">
        <f>F281*100/E280</f>
        <v>-4.6570523686582002</v>
      </c>
      <c r="H281" s="25">
        <v>502550</v>
      </c>
      <c r="I281" s="25">
        <v>484567</v>
      </c>
      <c r="K281" s="16"/>
      <c r="L281" s="16"/>
      <c r="M281" s="16"/>
      <c r="N281" s="16"/>
      <c r="O281" s="20"/>
      <c r="P281" s="20"/>
    </row>
    <row r="282" spans="1:16" ht="18.75" customHeight="1">
      <c r="C282" s="17"/>
      <c r="D282" s="13">
        <v>1931</v>
      </c>
      <c r="E282" s="25">
        <v>1120650</v>
      </c>
      <c r="F282" s="18">
        <f t="shared" ref="F282:F290" si="59">E282-E281</f>
        <v>133533</v>
      </c>
      <c r="G282" s="19">
        <f t="shared" ref="G282:G290" si="60">F282*100/E281</f>
        <v>13.527575758496713</v>
      </c>
      <c r="H282" s="25">
        <v>569575</v>
      </c>
      <c r="I282" s="25">
        <v>551075</v>
      </c>
      <c r="K282" s="16"/>
      <c r="L282" s="16"/>
      <c r="M282" s="16"/>
      <c r="N282" s="16"/>
      <c r="O282" s="20"/>
      <c r="P282" s="20"/>
    </row>
    <row r="283" spans="1:16" ht="18.75" customHeight="1">
      <c r="C283" s="17"/>
      <c r="D283" s="13">
        <v>1941</v>
      </c>
      <c r="E283" s="25">
        <v>1222993</v>
      </c>
      <c r="F283" s="18">
        <f t="shared" si="59"/>
        <v>102343</v>
      </c>
      <c r="G283" s="19">
        <f t="shared" si="60"/>
        <v>9.132467764243966</v>
      </c>
      <c r="H283" s="25">
        <v>619464</v>
      </c>
      <c r="I283" s="25">
        <v>603529</v>
      </c>
      <c r="K283" s="16"/>
      <c r="L283" s="16"/>
      <c r="M283" s="16"/>
      <c r="N283" s="16"/>
      <c r="O283" s="20"/>
      <c r="P283" s="20"/>
    </row>
    <row r="284" spans="1:16" ht="18.75" customHeight="1">
      <c r="C284" s="17"/>
      <c r="D284" s="13">
        <v>1951</v>
      </c>
      <c r="E284" s="25">
        <v>1315499</v>
      </c>
      <c r="F284" s="18">
        <f t="shared" si="59"/>
        <v>92506</v>
      </c>
      <c r="G284" s="19">
        <f t="shared" si="60"/>
        <v>7.5639026552073476</v>
      </c>
      <c r="H284" s="25">
        <v>664870</v>
      </c>
      <c r="I284" s="25">
        <v>650629</v>
      </c>
      <c r="K284" s="16"/>
      <c r="L284" s="16"/>
      <c r="M284" s="16"/>
      <c r="N284" s="16"/>
      <c r="O284" s="20"/>
      <c r="P284" s="20"/>
    </row>
    <row r="285" spans="1:16" ht="18.75" customHeight="1">
      <c r="C285" s="17"/>
      <c r="D285" s="13">
        <v>1961</v>
      </c>
      <c r="E285" s="25">
        <v>1570955</v>
      </c>
      <c r="F285" s="18">
        <f t="shared" si="59"/>
        <v>255456</v>
      </c>
      <c r="G285" s="19">
        <f t="shared" si="60"/>
        <v>19.418942925840309</v>
      </c>
      <c r="H285" s="25">
        <v>794420</v>
      </c>
      <c r="I285" s="25">
        <v>776535</v>
      </c>
      <c r="K285" s="16"/>
      <c r="L285" s="16"/>
      <c r="M285" s="16"/>
      <c r="N285" s="16"/>
      <c r="O285" s="20"/>
      <c r="P285" s="20"/>
    </row>
    <row r="286" spans="1:16" ht="18.75" customHeight="1">
      <c r="C286" s="17"/>
      <c r="D286" s="13">
        <v>1971</v>
      </c>
      <c r="E286" s="25">
        <v>1982090</v>
      </c>
      <c r="F286" s="18">
        <f t="shared" si="59"/>
        <v>411135</v>
      </c>
      <c r="G286" s="19">
        <f t="shared" si="60"/>
        <v>26.171023358403009</v>
      </c>
      <c r="H286" s="25">
        <v>1006521</v>
      </c>
      <c r="I286" s="25">
        <v>975569</v>
      </c>
      <c r="K286" s="16"/>
      <c r="L286" s="16"/>
      <c r="M286" s="16"/>
      <c r="N286" s="16"/>
      <c r="O286" s="20"/>
      <c r="P286" s="20"/>
    </row>
    <row r="287" spans="1:16" ht="18.75" customHeight="1">
      <c r="C287" s="17"/>
      <c r="D287" s="13">
        <v>1981</v>
      </c>
      <c r="E287" s="25">
        <v>2407299</v>
      </c>
      <c r="F287" s="18">
        <f t="shared" si="59"/>
        <v>425209</v>
      </c>
      <c r="G287" s="19">
        <f t="shared" si="60"/>
        <v>21.452557653789686</v>
      </c>
      <c r="H287" s="25">
        <v>1226943</v>
      </c>
      <c r="I287" s="25">
        <v>1180356</v>
      </c>
      <c r="K287" s="16"/>
      <c r="L287" s="16"/>
      <c r="M287" s="16"/>
      <c r="N287" s="16"/>
      <c r="O287" s="20"/>
      <c r="P287" s="20"/>
    </row>
    <row r="288" spans="1:16" ht="18.75" customHeight="1">
      <c r="C288" s="17"/>
      <c r="D288" s="13">
        <v>1991</v>
      </c>
      <c r="E288" s="25">
        <v>2973024</v>
      </c>
      <c r="F288" s="18">
        <f t="shared" si="59"/>
        <v>565725</v>
      </c>
      <c r="G288" s="19">
        <f t="shared" si="60"/>
        <v>23.500404395133302</v>
      </c>
      <c r="H288" s="25">
        <v>1522618</v>
      </c>
      <c r="I288" s="25">
        <v>1450406</v>
      </c>
      <c r="K288" s="16"/>
      <c r="L288" s="16"/>
      <c r="M288" s="16"/>
      <c r="N288" s="16"/>
      <c r="O288" s="20"/>
      <c r="P288" s="20"/>
    </row>
    <row r="289" spans="1:16" ht="18.75" customHeight="1">
      <c r="C289" s="17"/>
      <c r="D289" s="13">
        <v>2001</v>
      </c>
      <c r="E289" s="14">
        <v>3529494</v>
      </c>
      <c r="F289" s="18">
        <f t="shared" si="59"/>
        <v>556470</v>
      </c>
      <c r="G289" s="19">
        <f t="shared" si="60"/>
        <v>18.717306015693111</v>
      </c>
      <c r="H289" s="14">
        <v>1796214</v>
      </c>
      <c r="I289" s="14">
        <v>1733280</v>
      </c>
      <c r="K289" s="16"/>
      <c r="L289" s="16"/>
      <c r="M289" s="16"/>
      <c r="N289" s="16"/>
      <c r="O289" s="20"/>
      <c r="P289" s="20"/>
    </row>
    <row r="290" spans="1:16" ht="18.75" customHeight="1">
      <c r="C290" s="17"/>
      <c r="D290" s="13">
        <v>2011</v>
      </c>
      <c r="E290" s="30">
        <v>4053463</v>
      </c>
      <c r="F290" s="18">
        <f t="shared" si="59"/>
        <v>523969</v>
      </c>
      <c r="G290" s="19">
        <f t="shared" si="60"/>
        <v>14.845442434524609</v>
      </c>
      <c r="H290" s="30">
        <v>2039227</v>
      </c>
      <c r="I290" s="30">
        <v>2014236</v>
      </c>
      <c r="K290" s="16"/>
      <c r="L290" s="16"/>
      <c r="M290" s="16"/>
      <c r="N290" s="16"/>
      <c r="O290" s="20"/>
      <c r="P290" s="20"/>
    </row>
    <row r="291" spans="1:16" ht="18.75" customHeight="1">
      <c r="C291" s="17"/>
      <c r="D291" s="13"/>
      <c r="E291" s="14"/>
      <c r="F291" s="24"/>
      <c r="G291" s="24"/>
      <c r="H291" s="14"/>
      <c r="I291" s="14"/>
      <c r="K291" s="16"/>
      <c r="L291" s="16"/>
      <c r="M291" s="16"/>
      <c r="N291" s="16"/>
      <c r="O291" s="20"/>
      <c r="P291" s="20"/>
    </row>
    <row r="292" spans="1:16" ht="18.75" customHeight="1">
      <c r="A292" s="60" t="s">
        <v>26</v>
      </c>
      <c r="B292" s="60" t="s">
        <v>49</v>
      </c>
      <c r="C292" s="17" t="s">
        <v>72</v>
      </c>
      <c r="D292" s="13">
        <v>1901</v>
      </c>
      <c r="E292" s="14">
        <v>1025322</v>
      </c>
      <c r="F292" s="15" t="s">
        <v>5</v>
      </c>
      <c r="G292" s="15" t="s">
        <v>6</v>
      </c>
      <c r="H292" s="14">
        <v>525138</v>
      </c>
      <c r="I292" s="14">
        <v>500184</v>
      </c>
      <c r="K292" s="16"/>
      <c r="L292" s="16"/>
      <c r="M292" s="16"/>
      <c r="N292" s="16"/>
      <c r="O292" s="20"/>
      <c r="P292" s="20"/>
    </row>
    <row r="293" spans="1:16" ht="18.75" customHeight="1">
      <c r="C293" s="17"/>
      <c r="D293" s="13">
        <v>1911</v>
      </c>
      <c r="E293" s="14">
        <v>1053449</v>
      </c>
      <c r="F293" s="18">
        <f t="shared" ref="F293" si="61">E293-E292</f>
        <v>28127</v>
      </c>
      <c r="G293" s="19">
        <f t="shared" ref="G293" si="62">F293*100/E292</f>
        <v>2.7432357834904546</v>
      </c>
      <c r="H293" s="14">
        <v>540198</v>
      </c>
      <c r="I293" s="14">
        <v>513251</v>
      </c>
      <c r="K293" s="16"/>
      <c r="L293" s="16"/>
      <c r="M293" s="16"/>
      <c r="N293" s="16"/>
      <c r="O293" s="20"/>
      <c r="P293" s="20"/>
    </row>
    <row r="294" spans="1:16" ht="18.75" customHeight="1">
      <c r="C294" s="17"/>
      <c r="D294" s="13">
        <v>1921</v>
      </c>
      <c r="E294" s="14">
        <v>1040166</v>
      </c>
      <c r="F294" s="21">
        <f>E294-E293</f>
        <v>-13283</v>
      </c>
      <c r="G294" s="22">
        <f>F294*100/E293</f>
        <v>-1.2609058435671778</v>
      </c>
      <c r="H294" s="14">
        <v>535399</v>
      </c>
      <c r="I294" s="14">
        <v>504767</v>
      </c>
      <c r="K294" s="16"/>
      <c r="L294" s="16"/>
      <c r="M294" s="16"/>
      <c r="N294" s="16"/>
      <c r="O294" s="20"/>
      <c r="P294" s="20"/>
    </row>
    <row r="295" spans="1:16" ht="18.75" customHeight="1">
      <c r="C295" s="17"/>
      <c r="D295" s="13">
        <v>1931</v>
      </c>
      <c r="E295" s="14">
        <v>1138081</v>
      </c>
      <c r="F295" s="18">
        <f t="shared" ref="F295:F303" si="63">E295-E294</f>
        <v>97915</v>
      </c>
      <c r="G295" s="19">
        <f t="shared" ref="G295:G303" si="64">F295*100/E294</f>
        <v>9.413401322481219</v>
      </c>
      <c r="H295" s="14">
        <v>584428</v>
      </c>
      <c r="I295" s="14">
        <v>553653</v>
      </c>
      <c r="K295" s="16"/>
      <c r="L295" s="16"/>
      <c r="M295" s="16"/>
      <c r="N295" s="16"/>
      <c r="O295" s="20"/>
      <c r="P295" s="20"/>
    </row>
    <row r="296" spans="1:16" ht="18.75" customHeight="1">
      <c r="C296" s="17"/>
      <c r="D296" s="13">
        <v>1941</v>
      </c>
      <c r="E296" s="14">
        <v>1273079</v>
      </c>
      <c r="F296" s="18">
        <f t="shared" si="63"/>
        <v>134998</v>
      </c>
      <c r="G296" s="19">
        <f t="shared" si="64"/>
        <v>11.861897351770217</v>
      </c>
      <c r="H296" s="14">
        <v>655649</v>
      </c>
      <c r="I296" s="14">
        <v>617430</v>
      </c>
      <c r="K296" s="16"/>
      <c r="L296" s="16"/>
      <c r="M296" s="16"/>
      <c r="N296" s="16"/>
      <c r="O296" s="20"/>
      <c r="P296" s="20"/>
    </row>
    <row r="297" spans="1:16" ht="18.75" customHeight="1">
      <c r="C297" s="17"/>
      <c r="D297" s="13">
        <v>1951</v>
      </c>
      <c r="E297" s="14">
        <v>1483591</v>
      </c>
      <c r="F297" s="18">
        <f t="shared" si="63"/>
        <v>210512</v>
      </c>
      <c r="G297" s="19">
        <f t="shared" si="64"/>
        <v>16.535658824000709</v>
      </c>
      <c r="H297" s="14">
        <v>763379</v>
      </c>
      <c r="I297" s="14">
        <v>720212</v>
      </c>
      <c r="K297" s="16"/>
      <c r="L297" s="16"/>
      <c r="M297" s="16"/>
      <c r="N297" s="16"/>
      <c r="O297" s="20"/>
      <c r="P297" s="20"/>
    </row>
    <row r="298" spans="1:16" ht="18.75" customHeight="1">
      <c r="C298" s="17"/>
      <c r="D298" s="13">
        <v>1961</v>
      </c>
      <c r="E298" s="14">
        <v>1767464</v>
      </c>
      <c r="F298" s="18">
        <f t="shared" si="63"/>
        <v>283873</v>
      </c>
      <c r="G298" s="19">
        <f t="shared" si="64"/>
        <v>19.134181860094863</v>
      </c>
      <c r="H298" s="14">
        <v>908254</v>
      </c>
      <c r="I298" s="14">
        <v>859210</v>
      </c>
      <c r="K298" s="16"/>
      <c r="L298" s="16"/>
      <c r="M298" s="16"/>
      <c r="N298" s="16"/>
      <c r="O298" s="20"/>
      <c r="P298" s="20"/>
    </row>
    <row r="299" spans="1:16" ht="18.75" customHeight="1">
      <c r="C299" s="17"/>
      <c r="D299" s="13">
        <v>1971</v>
      </c>
      <c r="E299" s="14">
        <v>2115321</v>
      </c>
      <c r="F299" s="18">
        <f t="shared" si="63"/>
        <v>347857</v>
      </c>
      <c r="G299" s="19">
        <f t="shared" si="64"/>
        <v>19.681136362607667</v>
      </c>
      <c r="H299" s="14">
        <v>1086233</v>
      </c>
      <c r="I299" s="14">
        <v>1029088</v>
      </c>
      <c r="K299" s="16"/>
      <c r="L299" s="16"/>
      <c r="M299" s="16"/>
      <c r="N299" s="16"/>
      <c r="O299" s="20"/>
      <c r="P299" s="20"/>
    </row>
    <row r="300" spans="1:16" ht="18.75" customHeight="1">
      <c r="C300" s="17"/>
      <c r="D300" s="13">
        <v>1981</v>
      </c>
      <c r="E300" s="14">
        <v>2548012</v>
      </c>
      <c r="F300" s="18">
        <f t="shared" si="63"/>
        <v>432691</v>
      </c>
      <c r="G300" s="19">
        <f t="shared" si="64"/>
        <v>20.455098776970495</v>
      </c>
      <c r="H300" s="14">
        <v>1309528</v>
      </c>
      <c r="I300" s="14">
        <v>1238484</v>
      </c>
      <c r="K300" s="16"/>
      <c r="L300" s="16"/>
      <c r="M300" s="16"/>
      <c r="N300" s="16"/>
      <c r="O300" s="20"/>
      <c r="P300" s="20"/>
    </row>
    <row r="301" spans="1:16" ht="18.75" customHeight="1">
      <c r="C301" s="17"/>
      <c r="D301" s="13">
        <v>1991</v>
      </c>
      <c r="E301" s="14">
        <v>3180863</v>
      </c>
      <c r="F301" s="18">
        <f t="shared" si="63"/>
        <v>632851</v>
      </c>
      <c r="G301" s="19">
        <f t="shared" si="64"/>
        <v>24.837049433048197</v>
      </c>
      <c r="H301" s="14">
        <v>1634461</v>
      </c>
      <c r="I301" s="14">
        <v>1546402</v>
      </c>
      <c r="K301" s="16"/>
      <c r="L301" s="16"/>
      <c r="M301" s="16"/>
      <c r="N301" s="16"/>
      <c r="O301" s="20"/>
      <c r="P301" s="20"/>
    </row>
    <row r="302" spans="1:16" ht="18.75" customHeight="1">
      <c r="C302" s="17"/>
      <c r="D302" s="13">
        <v>2001</v>
      </c>
      <c r="E302" s="14">
        <v>3640478</v>
      </c>
      <c r="F302" s="18">
        <f t="shared" si="63"/>
        <v>459615</v>
      </c>
      <c r="G302" s="19">
        <f t="shared" si="64"/>
        <v>14.449380561187326</v>
      </c>
      <c r="H302" s="14">
        <v>1859588</v>
      </c>
      <c r="I302" s="14">
        <v>1780890</v>
      </c>
      <c r="K302" s="16"/>
      <c r="L302" s="16"/>
      <c r="M302" s="16"/>
      <c r="N302" s="16"/>
      <c r="O302" s="20"/>
      <c r="P302" s="20"/>
    </row>
    <row r="303" spans="1:16" ht="18.75" customHeight="1">
      <c r="C303" s="17"/>
      <c r="D303" s="13">
        <v>2011</v>
      </c>
      <c r="E303" s="30">
        <v>4081148</v>
      </c>
      <c r="F303" s="18">
        <f t="shared" si="63"/>
        <v>440670</v>
      </c>
      <c r="G303" s="19">
        <f t="shared" si="64"/>
        <v>12.104729104254991</v>
      </c>
      <c r="H303" s="30">
        <v>2064495</v>
      </c>
      <c r="I303" s="30">
        <v>2016653</v>
      </c>
      <c r="K303" s="16"/>
      <c r="L303" s="16"/>
      <c r="M303" s="16"/>
      <c r="N303" s="16"/>
      <c r="O303" s="20"/>
      <c r="P303" s="20"/>
    </row>
    <row r="304" spans="1:16" ht="18.75" customHeight="1">
      <c r="C304" s="17"/>
      <c r="D304" s="13"/>
      <c r="E304" s="15"/>
      <c r="F304" s="15"/>
      <c r="G304" s="15"/>
      <c r="H304" s="15"/>
      <c r="I304" s="15"/>
      <c r="K304" s="16"/>
      <c r="L304" s="16"/>
      <c r="M304" s="16"/>
      <c r="N304" s="16"/>
      <c r="O304" s="20"/>
      <c r="P304" s="20"/>
    </row>
    <row r="305" spans="1:16" ht="18.75" customHeight="1">
      <c r="A305" s="60" t="s">
        <v>26</v>
      </c>
      <c r="B305" s="60" t="s">
        <v>50</v>
      </c>
      <c r="C305" s="17" t="s">
        <v>73</v>
      </c>
      <c r="D305" s="13">
        <v>1901</v>
      </c>
      <c r="E305" s="25">
        <v>1118706</v>
      </c>
      <c r="F305" s="15" t="s">
        <v>5</v>
      </c>
      <c r="G305" s="15" t="s">
        <v>6</v>
      </c>
      <c r="H305" s="25">
        <v>567538</v>
      </c>
      <c r="I305" s="25">
        <v>551168</v>
      </c>
      <c r="K305" s="16"/>
      <c r="L305" s="16"/>
      <c r="M305" s="16"/>
      <c r="N305" s="16"/>
      <c r="O305" s="20"/>
      <c r="P305" s="20"/>
    </row>
    <row r="306" spans="1:16" ht="18.75" customHeight="1">
      <c r="C306" s="17"/>
      <c r="D306" s="13">
        <v>1911</v>
      </c>
      <c r="E306" s="25">
        <v>1171614</v>
      </c>
      <c r="F306" s="18">
        <f t="shared" ref="F306:F316" si="65">E306-E305</f>
        <v>52908</v>
      </c>
      <c r="G306" s="19">
        <f t="shared" ref="G306:G316" si="66">F306*100/E305</f>
        <v>4.7293927090763797</v>
      </c>
      <c r="H306" s="25">
        <v>595441</v>
      </c>
      <c r="I306" s="25">
        <v>576173</v>
      </c>
      <c r="K306" s="16"/>
      <c r="L306" s="16"/>
      <c r="M306" s="16"/>
      <c r="N306" s="16"/>
      <c r="O306" s="20"/>
      <c r="P306" s="20"/>
    </row>
    <row r="307" spans="1:16" ht="18.75" customHeight="1">
      <c r="C307" s="17"/>
      <c r="D307" s="13">
        <v>1921</v>
      </c>
      <c r="E307" s="25">
        <v>1203748</v>
      </c>
      <c r="F307" s="18">
        <f t="shared" si="65"/>
        <v>32134</v>
      </c>
      <c r="G307" s="19">
        <f t="shared" si="66"/>
        <v>2.742712190192333</v>
      </c>
      <c r="H307" s="25">
        <v>614579</v>
      </c>
      <c r="I307" s="25">
        <v>589169</v>
      </c>
      <c r="K307" s="16"/>
      <c r="L307" s="16"/>
      <c r="M307" s="16"/>
      <c r="N307" s="16"/>
      <c r="O307" s="20"/>
      <c r="P307" s="20"/>
    </row>
    <row r="308" spans="1:16" ht="18.75" customHeight="1">
      <c r="C308" s="17"/>
      <c r="D308" s="13">
        <v>1931</v>
      </c>
      <c r="E308" s="25">
        <v>1324770</v>
      </c>
      <c r="F308" s="18">
        <f t="shared" si="65"/>
        <v>121022</v>
      </c>
      <c r="G308" s="19">
        <f t="shared" si="66"/>
        <v>10.053765406048441</v>
      </c>
      <c r="H308" s="25">
        <v>676833</v>
      </c>
      <c r="I308" s="25">
        <v>647937</v>
      </c>
      <c r="K308" s="16"/>
      <c r="L308" s="16"/>
      <c r="M308" s="16"/>
      <c r="N308" s="16"/>
      <c r="O308" s="20"/>
      <c r="P308" s="20"/>
    </row>
    <row r="309" spans="1:16" ht="18.75" customHeight="1">
      <c r="C309" s="17"/>
      <c r="D309" s="13">
        <v>1941</v>
      </c>
      <c r="E309" s="25">
        <v>1490095</v>
      </c>
      <c r="F309" s="18">
        <f t="shared" si="65"/>
        <v>165325</v>
      </c>
      <c r="G309" s="19">
        <f t="shared" si="66"/>
        <v>12.479524747692052</v>
      </c>
      <c r="H309" s="25">
        <v>763229</v>
      </c>
      <c r="I309" s="25">
        <v>726866</v>
      </c>
      <c r="K309" s="16"/>
      <c r="L309" s="16"/>
      <c r="M309" s="16"/>
      <c r="N309" s="16"/>
      <c r="O309" s="20"/>
      <c r="P309" s="20"/>
    </row>
    <row r="310" spans="1:16" ht="18.75" customHeight="1">
      <c r="C310" s="17"/>
      <c r="D310" s="13">
        <v>1951</v>
      </c>
      <c r="E310" s="25">
        <v>1657560</v>
      </c>
      <c r="F310" s="18">
        <f t="shared" si="65"/>
        <v>167465</v>
      </c>
      <c r="G310" s="19">
        <f t="shared" si="66"/>
        <v>11.238545193427266</v>
      </c>
      <c r="H310" s="25">
        <v>848266</v>
      </c>
      <c r="I310" s="25">
        <v>809294</v>
      </c>
      <c r="K310" s="16"/>
      <c r="L310" s="16"/>
      <c r="M310" s="16"/>
      <c r="N310" s="16"/>
      <c r="O310" s="20"/>
      <c r="P310" s="20"/>
    </row>
    <row r="311" spans="1:16" ht="18.75" customHeight="1">
      <c r="C311" s="17"/>
      <c r="D311" s="13">
        <v>1961</v>
      </c>
      <c r="E311" s="25">
        <v>1905344</v>
      </c>
      <c r="F311" s="18">
        <f t="shared" si="65"/>
        <v>247784</v>
      </c>
      <c r="G311" s="19">
        <f t="shared" si="66"/>
        <v>14.9487198050146</v>
      </c>
      <c r="H311" s="25">
        <v>973756</v>
      </c>
      <c r="I311" s="25">
        <v>931588</v>
      </c>
      <c r="K311" s="16"/>
      <c r="L311" s="16"/>
      <c r="M311" s="16"/>
      <c r="N311" s="16"/>
      <c r="O311" s="20"/>
      <c r="P311" s="20"/>
    </row>
    <row r="312" spans="1:16" ht="18.75" customHeight="1">
      <c r="C312" s="17"/>
      <c r="D312" s="13">
        <v>1971</v>
      </c>
      <c r="E312" s="25">
        <v>2267413</v>
      </c>
      <c r="F312" s="18">
        <f t="shared" si="65"/>
        <v>362069</v>
      </c>
      <c r="G312" s="19">
        <f t="shared" si="66"/>
        <v>19.002815239662759</v>
      </c>
      <c r="H312" s="25">
        <v>1157122</v>
      </c>
      <c r="I312" s="25">
        <v>1110291</v>
      </c>
      <c r="K312" s="16"/>
      <c r="L312" s="16"/>
      <c r="M312" s="16"/>
      <c r="N312" s="16"/>
      <c r="O312" s="20"/>
      <c r="P312" s="20"/>
    </row>
    <row r="313" spans="1:16" ht="18.75" customHeight="1">
      <c r="C313" s="17"/>
      <c r="D313" s="13">
        <v>1981</v>
      </c>
      <c r="E313" s="25">
        <v>2737316</v>
      </c>
      <c r="F313" s="18">
        <f t="shared" si="65"/>
        <v>469903</v>
      </c>
      <c r="G313" s="19">
        <f t="shared" si="66"/>
        <v>20.724190961240851</v>
      </c>
      <c r="H313" s="25">
        <v>1392606</v>
      </c>
      <c r="I313" s="25">
        <v>1344710</v>
      </c>
      <c r="K313" s="16"/>
      <c r="L313" s="16"/>
      <c r="M313" s="16"/>
      <c r="N313" s="16"/>
      <c r="O313" s="20"/>
      <c r="P313" s="20"/>
    </row>
    <row r="314" spans="1:16" ht="18.75" customHeight="1">
      <c r="C314" s="17"/>
      <c r="D314" s="13">
        <v>1991</v>
      </c>
      <c r="E314" s="25">
        <v>3261118</v>
      </c>
      <c r="F314" s="18">
        <f t="shared" si="65"/>
        <v>523802</v>
      </c>
      <c r="G314" s="19">
        <f t="shared" si="66"/>
        <v>19.135605827021799</v>
      </c>
      <c r="H314" s="25">
        <v>1658513</v>
      </c>
      <c r="I314" s="25">
        <v>1602605</v>
      </c>
      <c r="K314" s="16"/>
      <c r="L314" s="16"/>
      <c r="M314" s="16"/>
      <c r="N314" s="16"/>
      <c r="O314" s="20"/>
      <c r="P314" s="20"/>
    </row>
    <row r="315" spans="1:16" ht="18.75" customHeight="1">
      <c r="C315" s="17"/>
      <c r="D315" s="13">
        <v>2001</v>
      </c>
      <c r="E315" s="14">
        <v>3745875</v>
      </c>
      <c r="F315" s="18">
        <f t="shared" si="65"/>
        <v>484757</v>
      </c>
      <c r="G315" s="19">
        <f t="shared" si="66"/>
        <v>14.864748837668554</v>
      </c>
      <c r="H315" s="14">
        <v>1889690</v>
      </c>
      <c r="I315" s="14">
        <v>1856185</v>
      </c>
      <c r="K315" s="16"/>
      <c r="L315" s="16"/>
      <c r="M315" s="16"/>
      <c r="N315" s="16"/>
      <c r="O315" s="20"/>
      <c r="P315" s="20"/>
    </row>
    <row r="316" spans="1:16" ht="18.75" customHeight="1">
      <c r="C316" s="17"/>
      <c r="D316" s="13">
        <v>2011</v>
      </c>
      <c r="E316" s="30">
        <v>4174064</v>
      </c>
      <c r="F316" s="18">
        <f t="shared" si="65"/>
        <v>428189</v>
      </c>
      <c r="G316" s="19">
        <f t="shared" si="66"/>
        <v>11.430947375446324</v>
      </c>
      <c r="H316" s="30">
        <v>2090204</v>
      </c>
      <c r="I316" s="30">
        <v>2083860</v>
      </c>
      <c r="K316" s="16"/>
      <c r="L316" s="16"/>
      <c r="M316" s="16"/>
      <c r="N316" s="16"/>
      <c r="O316" s="20"/>
      <c r="P316" s="20"/>
    </row>
    <row r="317" spans="1:16" ht="18.75" customHeight="1">
      <c r="C317" s="17"/>
      <c r="D317" s="13"/>
      <c r="E317" s="15"/>
      <c r="F317" s="15"/>
      <c r="G317" s="15"/>
      <c r="H317" s="15"/>
      <c r="I317" s="15"/>
    </row>
    <row r="318" spans="1:16" ht="18.75" customHeight="1">
      <c r="C318" s="1" t="s">
        <v>74</v>
      </c>
      <c r="D318" s="33" t="s">
        <v>12</v>
      </c>
      <c r="E318" s="13"/>
      <c r="F318" s="14"/>
      <c r="G318" s="24"/>
      <c r="H318" s="24"/>
      <c r="I318" s="14"/>
    </row>
    <row r="319" spans="1:16" ht="18.75" customHeight="1">
      <c r="D319" s="33" t="s">
        <v>14</v>
      </c>
      <c r="E319" s="13"/>
      <c r="F319" s="14"/>
      <c r="G319" s="24"/>
      <c r="H319" s="24"/>
      <c r="I319" s="14"/>
    </row>
    <row r="320" spans="1:16" ht="18.75" customHeight="1">
      <c r="D320" s="33" t="s">
        <v>15</v>
      </c>
      <c r="E320" s="13"/>
      <c r="F320" s="14"/>
      <c r="G320" s="24"/>
      <c r="H320" s="24"/>
      <c r="I320" s="14"/>
    </row>
    <row r="321" spans="3:9" ht="18.75" customHeight="1">
      <c r="D321" s="33" t="s">
        <v>16</v>
      </c>
      <c r="E321" s="13"/>
      <c r="F321" s="14"/>
      <c r="G321" s="24"/>
      <c r="H321" s="24"/>
      <c r="I321" s="14"/>
    </row>
    <row r="322" spans="3:9" ht="18.75" customHeight="1">
      <c r="D322" s="33" t="s">
        <v>18</v>
      </c>
      <c r="E322" s="13"/>
      <c r="F322" s="14"/>
      <c r="G322" s="24"/>
      <c r="H322" s="24"/>
      <c r="I322" s="14"/>
    </row>
    <row r="323" spans="3:9" ht="18.75" customHeight="1">
      <c r="D323" s="33" t="s">
        <v>17</v>
      </c>
      <c r="E323" s="13"/>
      <c r="F323" s="14"/>
      <c r="G323" s="24"/>
      <c r="H323" s="24"/>
      <c r="I323" s="14"/>
    </row>
    <row r="324" spans="3:9" ht="18.75" customHeight="1">
      <c r="D324" s="33" t="s">
        <v>13</v>
      </c>
      <c r="E324" s="13"/>
      <c r="F324" s="14"/>
      <c r="G324" s="24"/>
      <c r="H324" s="24"/>
      <c r="I324" s="14"/>
    </row>
    <row r="325" spans="3:9" ht="18.75" customHeight="1">
      <c r="C325" s="17"/>
      <c r="D325" s="13"/>
      <c r="E325" s="15"/>
      <c r="F325" s="15"/>
      <c r="G325" s="15"/>
      <c r="H325" s="15"/>
      <c r="I325" s="15"/>
    </row>
    <row r="326" spans="3:9" ht="18.75" customHeight="1">
      <c r="C326" s="17"/>
      <c r="D326" s="13"/>
      <c r="E326" s="15"/>
      <c r="F326" s="15"/>
      <c r="G326" s="15"/>
      <c r="H326" s="15"/>
      <c r="I326" s="15"/>
    </row>
    <row r="327" spans="3:9" ht="18.75" customHeight="1">
      <c r="C327" s="17"/>
      <c r="D327" s="13"/>
      <c r="E327" s="15"/>
      <c r="F327" s="15"/>
      <c r="G327" s="15"/>
      <c r="H327" s="15"/>
      <c r="I327" s="15"/>
    </row>
    <row r="328" spans="3:9" ht="18.75" customHeight="1">
      <c r="C328" s="17"/>
      <c r="D328" s="13"/>
      <c r="E328" s="15"/>
      <c r="F328" s="15"/>
      <c r="G328" s="15"/>
      <c r="H328" s="15"/>
      <c r="I328" s="15"/>
    </row>
    <row r="329" spans="3:9" ht="18.75" customHeight="1">
      <c r="C329" s="17"/>
      <c r="D329" s="13"/>
      <c r="E329" s="15"/>
      <c r="F329" s="15"/>
      <c r="G329" s="15"/>
      <c r="H329" s="15"/>
      <c r="I329" s="15"/>
    </row>
    <row r="330" spans="3:9" ht="18.75" customHeight="1">
      <c r="C330" s="17"/>
      <c r="D330" s="13"/>
      <c r="E330" s="15"/>
      <c r="F330" s="15"/>
      <c r="G330" s="15"/>
      <c r="H330" s="15"/>
      <c r="I330" s="15"/>
    </row>
    <row r="331" spans="3:9" ht="18.75" customHeight="1">
      <c r="C331" s="17"/>
      <c r="D331" s="13"/>
      <c r="E331" s="15"/>
      <c r="F331" s="15"/>
      <c r="G331" s="15"/>
      <c r="H331" s="15"/>
      <c r="I331" s="15"/>
    </row>
    <row r="332" spans="3:9" ht="18.75" customHeight="1">
      <c r="C332" s="17"/>
      <c r="D332" s="13"/>
      <c r="E332" s="15"/>
      <c r="F332" s="15"/>
      <c r="G332" s="15"/>
      <c r="H332" s="15"/>
      <c r="I332" s="15"/>
    </row>
    <row r="333" spans="3:9" ht="18.75" customHeight="1">
      <c r="C333" s="17"/>
      <c r="D333" s="13"/>
      <c r="E333" s="15"/>
      <c r="F333" s="15"/>
      <c r="G333" s="15"/>
      <c r="H333" s="15"/>
      <c r="I333" s="15"/>
    </row>
    <row r="334" spans="3:9" ht="18.75" customHeight="1">
      <c r="C334" s="17"/>
      <c r="D334" s="13"/>
      <c r="E334" s="15"/>
      <c r="F334" s="15"/>
      <c r="G334" s="15"/>
      <c r="H334" s="15"/>
      <c r="I334" s="15"/>
    </row>
    <row r="335" spans="3:9" ht="18.75" customHeight="1">
      <c r="C335" s="17"/>
      <c r="D335" s="13"/>
      <c r="E335" s="15"/>
      <c r="F335" s="15"/>
      <c r="G335" s="15"/>
      <c r="H335" s="15"/>
      <c r="I335" s="15"/>
    </row>
    <row r="336" spans="3:9" ht="18.75" customHeight="1">
      <c r="C336" s="17"/>
      <c r="D336" s="13"/>
      <c r="E336" s="15"/>
      <c r="F336" s="15"/>
      <c r="G336" s="15"/>
      <c r="H336" s="15"/>
      <c r="I336" s="15"/>
    </row>
    <row r="337" spans="3:9" ht="18.75" customHeight="1">
      <c r="C337" s="17"/>
      <c r="D337" s="13"/>
      <c r="E337" s="15"/>
      <c r="F337" s="15"/>
      <c r="G337" s="15"/>
      <c r="H337" s="15"/>
      <c r="I337" s="15"/>
    </row>
    <row r="338" spans="3:9" ht="18.75" customHeight="1">
      <c r="C338" s="17"/>
      <c r="D338" s="13"/>
      <c r="E338" s="15"/>
      <c r="F338" s="15"/>
      <c r="G338" s="15"/>
      <c r="H338" s="15"/>
      <c r="I338" s="15"/>
    </row>
    <row r="339" spans="3:9" ht="18.75" customHeight="1">
      <c r="C339" s="17"/>
      <c r="D339" s="13"/>
      <c r="E339" s="15"/>
      <c r="F339" s="15"/>
      <c r="G339" s="15"/>
      <c r="H339" s="15"/>
      <c r="I339" s="15"/>
    </row>
    <row r="340" spans="3:9" ht="18.75" customHeight="1">
      <c r="C340" s="17"/>
      <c r="D340" s="13"/>
      <c r="E340" s="15"/>
      <c r="F340" s="15"/>
      <c r="G340" s="15"/>
      <c r="H340" s="15"/>
      <c r="I340" s="15"/>
    </row>
    <row r="341" spans="3:9" ht="18.75" customHeight="1">
      <c r="C341" s="17"/>
      <c r="D341" s="13"/>
      <c r="E341" s="15"/>
      <c r="F341" s="15"/>
      <c r="G341" s="15"/>
      <c r="H341" s="15"/>
      <c r="I341" s="15"/>
    </row>
    <row r="342" spans="3:9" ht="18.75" customHeight="1">
      <c r="C342" s="17"/>
      <c r="D342" s="13"/>
      <c r="E342" s="15"/>
      <c r="F342" s="15"/>
      <c r="G342" s="15"/>
      <c r="H342" s="15"/>
      <c r="I342" s="15"/>
    </row>
    <row r="343" spans="3:9" ht="18.75" customHeight="1">
      <c r="C343" s="17"/>
      <c r="D343" s="13"/>
      <c r="E343" s="15"/>
      <c r="F343" s="15"/>
      <c r="G343" s="15"/>
      <c r="H343" s="15"/>
      <c r="I343" s="15"/>
    </row>
    <row r="344" spans="3:9" ht="18.75" customHeight="1">
      <c r="C344" s="17"/>
      <c r="D344" s="13"/>
      <c r="E344" s="15"/>
      <c r="F344" s="15"/>
      <c r="G344" s="15"/>
      <c r="H344" s="15"/>
      <c r="I344" s="15"/>
    </row>
    <row r="345" spans="3:9" ht="18.75" customHeight="1">
      <c r="C345" s="17"/>
      <c r="D345" s="13"/>
      <c r="E345" s="15"/>
      <c r="F345" s="15"/>
      <c r="G345" s="15"/>
      <c r="H345" s="15"/>
      <c r="I345" s="15"/>
    </row>
    <row r="346" spans="3:9" ht="18.75" customHeight="1">
      <c r="C346" s="17"/>
      <c r="D346" s="13"/>
      <c r="E346" s="15"/>
      <c r="F346" s="15"/>
      <c r="G346" s="15"/>
      <c r="H346" s="15"/>
      <c r="I346" s="15"/>
    </row>
    <row r="347" spans="3:9" ht="18.75" customHeight="1">
      <c r="C347" s="17"/>
      <c r="D347" s="13"/>
      <c r="E347" s="15"/>
      <c r="F347" s="15"/>
      <c r="G347" s="15"/>
      <c r="H347" s="15"/>
      <c r="I347" s="15"/>
    </row>
    <row r="348" spans="3:9" ht="18.75" customHeight="1">
      <c r="C348" s="17"/>
      <c r="D348" s="13"/>
      <c r="E348" s="15"/>
      <c r="F348" s="15"/>
      <c r="G348" s="15"/>
      <c r="H348" s="15"/>
      <c r="I348" s="15"/>
    </row>
    <row r="349" spans="3:9" ht="18.75" customHeight="1">
      <c r="C349" s="17"/>
      <c r="D349" s="13"/>
      <c r="E349" s="15"/>
      <c r="F349" s="15"/>
      <c r="G349" s="15"/>
      <c r="H349" s="15"/>
      <c r="I349" s="15"/>
    </row>
    <row r="350" spans="3:9" ht="18.75" customHeight="1">
      <c r="C350" s="17"/>
      <c r="D350" s="13"/>
      <c r="E350" s="15"/>
      <c r="F350" s="15"/>
      <c r="G350" s="15"/>
      <c r="H350" s="15"/>
      <c r="I350" s="15"/>
    </row>
    <row r="351" spans="3:9" ht="18.75" customHeight="1">
      <c r="C351" s="17"/>
      <c r="D351" s="13"/>
      <c r="E351" s="15"/>
      <c r="F351" s="15"/>
      <c r="G351" s="15"/>
      <c r="H351" s="15"/>
      <c r="I351" s="15"/>
    </row>
    <row r="352" spans="3:9" ht="18.75" customHeight="1">
      <c r="C352" s="17"/>
      <c r="D352" s="13"/>
      <c r="E352" s="15"/>
      <c r="F352" s="15"/>
      <c r="G352" s="15"/>
      <c r="H352" s="15"/>
      <c r="I352" s="15"/>
    </row>
    <row r="353" spans="3:9" ht="18.75" customHeight="1">
      <c r="C353" s="17"/>
      <c r="D353" s="13"/>
      <c r="E353" s="15"/>
      <c r="F353" s="15"/>
      <c r="G353" s="15"/>
      <c r="H353" s="15"/>
      <c r="I353" s="15"/>
    </row>
    <row r="354" spans="3:9" ht="18.75" customHeight="1">
      <c r="C354" s="17"/>
      <c r="D354" s="13"/>
      <c r="E354" s="15"/>
      <c r="F354" s="15"/>
      <c r="G354" s="15"/>
      <c r="H354" s="15"/>
      <c r="I354" s="15"/>
    </row>
    <row r="355" spans="3:9" ht="18.75" customHeight="1">
      <c r="C355" s="17"/>
      <c r="D355" s="13"/>
      <c r="E355" s="15"/>
      <c r="F355" s="15"/>
      <c r="G355" s="15"/>
      <c r="H355" s="15"/>
      <c r="I355" s="15"/>
    </row>
  </sheetData>
  <mergeCells count="12">
    <mergeCell ref="J1:P1"/>
    <mergeCell ref="J2:J4"/>
    <mergeCell ref="M2:N3"/>
    <mergeCell ref="C2:C4"/>
    <mergeCell ref="F2:G3"/>
    <mergeCell ref="A1:I1"/>
    <mergeCell ref="A2:A4"/>
    <mergeCell ref="B2:B4"/>
    <mergeCell ref="D2:D4"/>
    <mergeCell ref="E2:E4"/>
    <mergeCell ref="H2:H4"/>
    <mergeCell ref="I2:I4"/>
  </mergeCells>
  <pageMargins left="0.7" right="0.7" top="1.25" bottom="1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</vt:lpstr>
      <vt:lpstr>'A-2'!Print_Titles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2022-05-31T05:36:23Z</dcterms:modified>
</cp:coreProperties>
</file>